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4"/>
  </bookViews>
  <sheets>
    <sheet name="byt 1239,1240,1241" sheetId="1" r:id="rId1"/>
    <sheet name="byt 1242,1243" sheetId="2" r:id="rId2"/>
    <sheet name="byt 1339,1340,1341" sheetId="3" r:id="rId3"/>
    <sheet name="byt 1342,1343" sheetId="4" r:id="rId4"/>
    <sheet name="byt 1439,1440,1441" sheetId="5" r:id="rId5"/>
    <sheet name="byt 1442,1443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<sst xmlns="http://schemas.openxmlformats.org/spreadsheetml/2006/main" count="463" uniqueCount="59">
  <si>
    <t>V. Podlahová plocha v m2</t>
  </si>
  <si>
    <t xml:space="preserve">Charakter </t>
  </si>
  <si>
    <t>místností</t>
  </si>
  <si>
    <t xml:space="preserve">Skutečná </t>
  </si>
  <si>
    <t>plocha</t>
  </si>
  <si>
    <t>ústředně vytápěné</t>
  </si>
  <si>
    <t>1.</t>
  </si>
  <si>
    <t>2.</t>
  </si>
  <si>
    <t>3.</t>
  </si>
  <si>
    <t>4.</t>
  </si>
  <si>
    <t>5.</t>
  </si>
  <si>
    <t>předsíň</t>
  </si>
  <si>
    <t>6.</t>
  </si>
  <si>
    <t>7.</t>
  </si>
  <si>
    <t>8.</t>
  </si>
  <si>
    <t>9.</t>
  </si>
  <si>
    <t>10.</t>
  </si>
  <si>
    <t>11.</t>
  </si>
  <si>
    <t>12.</t>
  </si>
  <si>
    <t>Celkem</t>
  </si>
  <si>
    <t>Místnosti</t>
  </si>
  <si>
    <t xml:space="preserve">Započítaná </t>
  </si>
  <si>
    <t>kuchyňský kout</t>
  </si>
  <si>
    <t>spíž</t>
  </si>
  <si>
    <t>chodba+šatna</t>
  </si>
  <si>
    <t>obyvací pokoj</t>
  </si>
  <si>
    <t>pokoj 1</t>
  </si>
  <si>
    <t>pokoj 2</t>
  </si>
  <si>
    <t>sam.WC</t>
  </si>
  <si>
    <t xml:space="preserve"> sam. koupelna</t>
  </si>
  <si>
    <t>lodžie1</t>
  </si>
  <si>
    <t>lodžie2</t>
  </si>
  <si>
    <t>lodžie3</t>
  </si>
  <si>
    <t>Specifikace startovacích bytů</t>
  </si>
  <si>
    <t>příloha A</t>
  </si>
  <si>
    <t xml:space="preserve">obyvací pokoj </t>
  </si>
  <si>
    <t>pokoj</t>
  </si>
  <si>
    <t>koupeln.část</t>
  </si>
  <si>
    <t>WC část</t>
  </si>
  <si>
    <t>lodžie</t>
  </si>
  <si>
    <t>byt 1239</t>
  </si>
  <si>
    <t>byt 1240</t>
  </si>
  <si>
    <t>koupel.část</t>
  </si>
  <si>
    <t>byt 1241</t>
  </si>
  <si>
    <t xml:space="preserve">pokoj </t>
  </si>
  <si>
    <t>předsíň + šatna</t>
  </si>
  <si>
    <t>byt 1242</t>
  </si>
  <si>
    <t xml:space="preserve"> obyvací pokoj</t>
  </si>
  <si>
    <t>byt 1243</t>
  </si>
  <si>
    <t>byt 1339</t>
  </si>
  <si>
    <t>byt 1341</t>
  </si>
  <si>
    <t>byt 1340</t>
  </si>
  <si>
    <t>Příloha A</t>
  </si>
  <si>
    <t>byt 1343</t>
  </si>
  <si>
    <t>byt 1439</t>
  </si>
  <si>
    <t>byt 1440</t>
  </si>
  <si>
    <t>byt 1443</t>
  </si>
  <si>
    <t xml:space="preserve"> </t>
  </si>
  <si>
    <t>byt 1441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</si>
</sst>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4" fontId="0" fillId="0" borderId="0" xfId="0" applyNumberForma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yt%2013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yt%2014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.1."/>
      <sheetName val="str.2."/>
      <sheetName val="str. 3."/>
      <sheetName val="str. 4."/>
    </sheetNames>
    <sheetDataSet>
      <sheetData sheetId="0">
        <row r="8">
          <cell r="A8" t="str">
            <v>Byt č. 1342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.1."/>
      <sheetName val="str.2."/>
      <sheetName val="str. 3."/>
      <sheetName val="str. 4."/>
    </sheetNames>
    <sheetDataSet>
      <sheetData sheetId="0">
        <row r="8">
          <cell r="A8" t="str">
            <v>Byt č. 1442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7">
      <selection activeCell="F55" sqref="F55"/>
    </sheetView>
  </sheetViews>
  <sheetFormatPr defaultColWidth="9.00390625" defaultRowHeight="12.75"/>
  <cols>
    <col min="1" max="1" width="7.75390625" style="0" customWidth="1"/>
    <col min="2" max="2" width="17.25390625" style="0" customWidth="1"/>
    <col min="3" max="3" width="9.875" style="0" customWidth="1"/>
    <col min="4" max="4" width="13.625" style="0" customWidth="1"/>
    <col min="5" max="5" width="15.375" style="0" customWidth="1"/>
    <col min="7" max="7" width="4.875" style="0" customWidth="1"/>
  </cols>
  <sheetData>
    <row r="1" spans="1:6" ht="12.75">
      <c r="A1" s="21" t="s">
        <v>33</v>
      </c>
      <c r="B1" s="21"/>
      <c r="C1" s="7"/>
      <c r="D1" s="7"/>
      <c r="F1" t="s">
        <v>34</v>
      </c>
    </row>
    <row r="2" spans="3:4" ht="12.75">
      <c r="C2" s="7"/>
      <c r="D2" s="7"/>
    </row>
    <row r="3" spans="1:7" ht="12.75">
      <c r="A3" s="27" t="s">
        <v>0</v>
      </c>
      <c r="B3" s="27"/>
      <c r="C3" s="7"/>
      <c r="D3" s="7"/>
      <c r="F3" s="21"/>
      <c r="G3" s="8"/>
    </row>
    <row r="4" spans="3:6" ht="12.75">
      <c r="C4" s="7"/>
      <c r="D4" s="7"/>
      <c r="F4" s="21" t="s">
        <v>40</v>
      </c>
    </row>
    <row r="5" spans="3:4" ht="12.75">
      <c r="C5" s="7"/>
      <c r="D5" s="7"/>
    </row>
    <row r="6" spans="1:7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</row>
    <row r="7" spans="1:7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</row>
    <row r="8" spans="1:7" ht="12.75">
      <c r="A8" s="3" t="s">
        <v>6</v>
      </c>
      <c r="B8" s="3" t="s">
        <v>22</v>
      </c>
      <c r="C8" s="49">
        <v>5.86</v>
      </c>
      <c r="D8" s="50"/>
      <c r="E8" s="4">
        <v>5.86</v>
      </c>
      <c r="F8" s="51"/>
      <c r="G8" s="51"/>
    </row>
    <row r="9" spans="1:7" ht="12.75">
      <c r="A9" s="3" t="s">
        <v>7</v>
      </c>
      <c r="B9" s="3" t="s">
        <v>25</v>
      </c>
      <c r="C9" s="49">
        <v>15.98</v>
      </c>
      <c r="D9" s="50"/>
      <c r="E9" s="6">
        <v>15.98</v>
      </c>
      <c r="F9" s="51"/>
      <c r="G9" s="51"/>
    </row>
    <row r="10" spans="1:7" ht="12.75">
      <c r="A10" s="3" t="s">
        <v>8</v>
      </c>
      <c r="B10" s="3" t="s">
        <v>26</v>
      </c>
      <c r="C10" s="49">
        <v>13.51</v>
      </c>
      <c r="D10" s="50"/>
      <c r="E10" s="4">
        <v>13.51</v>
      </c>
      <c r="F10" s="51"/>
      <c r="G10" s="51"/>
    </row>
    <row r="11" spans="1:7" ht="12.75">
      <c r="A11" s="3" t="s">
        <v>9</v>
      </c>
      <c r="B11" s="3" t="s">
        <v>27</v>
      </c>
      <c r="C11" s="49">
        <v>13.73</v>
      </c>
      <c r="D11" s="50"/>
      <c r="E11" s="4">
        <v>13.73</v>
      </c>
      <c r="F11" s="51"/>
      <c r="G11" s="51"/>
    </row>
    <row r="12" spans="1:7" ht="12.75">
      <c r="A12" s="3" t="s">
        <v>10</v>
      </c>
      <c r="B12" s="3" t="s">
        <v>11</v>
      </c>
      <c r="C12" s="49">
        <v>4.16</v>
      </c>
      <c r="D12" s="50"/>
      <c r="E12" s="4">
        <v>4.16</v>
      </c>
      <c r="F12" s="51"/>
      <c r="G12" s="51"/>
    </row>
    <row r="13" spans="1:7" ht="12.75">
      <c r="A13" s="3" t="s">
        <v>12</v>
      </c>
      <c r="B13" s="3" t="s">
        <v>24</v>
      </c>
      <c r="C13" s="54">
        <v>6.46</v>
      </c>
      <c r="D13" s="55"/>
      <c r="E13" s="4">
        <v>6.46</v>
      </c>
      <c r="F13" s="56"/>
      <c r="G13" s="57"/>
    </row>
    <row r="14" spans="1:7" ht="12.75">
      <c r="A14" s="3" t="s">
        <v>13</v>
      </c>
      <c r="B14" s="3" t="s">
        <v>23</v>
      </c>
      <c r="C14" s="49">
        <v>0.83</v>
      </c>
      <c r="D14" s="50"/>
      <c r="E14" s="4">
        <v>0.83</v>
      </c>
      <c r="F14" s="51"/>
      <c r="G14" s="51"/>
    </row>
    <row r="15" spans="1:7" ht="12.75">
      <c r="A15" s="3" t="s">
        <v>14</v>
      </c>
      <c r="B15" s="3" t="s">
        <v>29</v>
      </c>
      <c r="C15" s="49">
        <v>2.49</v>
      </c>
      <c r="D15" s="50"/>
      <c r="E15" s="4">
        <v>2.49</v>
      </c>
      <c r="F15" s="51"/>
      <c r="G15" s="51"/>
    </row>
    <row r="16" spans="1:7" ht="12.75">
      <c r="A16" s="3" t="s">
        <v>15</v>
      </c>
      <c r="B16" s="3" t="s">
        <v>28</v>
      </c>
      <c r="C16" s="49">
        <v>1.87</v>
      </c>
      <c r="D16" s="50"/>
      <c r="E16" s="4">
        <v>1.87</v>
      </c>
      <c r="F16" s="51"/>
      <c r="G16" s="51"/>
    </row>
    <row r="17" spans="1:7" ht="12.75">
      <c r="A17" s="3" t="s">
        <v>16</v>
      </c>
      <c r="B17" s="3" t="s">
        <v>30</v>
      </c>
      <c r="C17" s="49">
        <v>3.91</v>
      </c>
      <c r="D17" s="50"/>
      <c r="E17" s="4">
        <f>+C17*0.5</f>
        <v>1.955</v>
      </c>
      <c r="F17" s="51"/>
      <c r="G17" s="51"/>
    </row>
    <row r="18" spans="1:7" ht="12.75">
      <c r="A18" s="3" t="s">
        <v>17</v>
      </c>
      <c r="B18" s="3" t="s">
        <v>31</v>
      </c>
      <c r="C18" s="49">
        <v>3.91</v>
      </c>
      <c r="D18" s="50"/>
      <c r="E18" s="4">
        <f>+C18*0.5</f>
        <v>1.955</v>
      </c>
      <c r="F18" s="51"/>
      <c r="G18" s="51"/>
    </row>
    <row r="19" spans="1:7" ht="12.75">
      <c r="A19" s="3" t="s">
        <v>18</v>
      </c>
      <c r="B19" s="3" t="s">
        <v>32</v>
      </c>
      <c r="C19" s="49">
        <v>3.91</v>
      </c>
      <c r="D19" s="50"/>
      <c r="E19" s="4">
        <f>+C19*0.5</f>
        <v>1.955</v>
      </c>
      <c r="F19" s="51"/>
      <c r="G19" s="51"/>
    </row>
    <row r="20" spans="1:7" ht="12.75">
      <c r="A20" s="3"/>
      <c r="B20" s="3"/>
      <c r="C20" s="51"/>
      <c r="D20" s="51"/>
      <c r="E20" s="5"/>
      <c r="F20" s="51"/>
      <c r="G20" s="51"/>
    </row>
    <row r="21" spans="1:7" ht="12.75">
      <c r="A21" s="13"/>
      <c r="B21" s="15" t="s">
        <v>19</v>
      </c>
      <c r="C21" s="58">
        <f>SUM(C8:C20)</f>
        <v>76.61999999999999</v>
      </c>
      <c r="D21" s="59"/>
      <c r="E21" s="20">
        <f>SUM(E8:E20)</f>
        <v>70.755</v>
      </c>
      <c r="F21" s="60"/>
      <c r="G21" s="60"/>
    </row>
    <row r="24" spans="1:7" ht="12.75">
      <c r="A24" s="27" t="s">
        <v>0</v>
      </c>
      <c r="B24" s="27"/>
      <c r="F24" s="21" t="s">
        <v>41</v>
      </c>
      <c r="G24" s="8"/>
    </row>
    <row r="26" spans="1:7" ht="12.75">
      <c r="A26" s="1"/>
      <c r="B26" s="16" t="s">
        <v>1</v>
      </c>
      <c r="C26" s="52" t="s">
        <v>3</v>
      </c>
      <c r="D26" s="53"/>
      <c r="E26" s="17" t="s">
        <v>21</v>
      </c>
      <c r="F26" s="43" t="s">
        <v>20</v>
      </c>
      <c r="G26" s="44"/>
    </row>
    <row r="27" spans="1:7" ht="12.75">
      <c r="A27" s="2"/>
      <c r="B27" s="18" t="s">
        <v>2</v>
      </c>
      <c r="C27" s="45" t="s">
        <v>4</v>
      </c>
      <c r="D27" s="46"/>
      <c r="E27" s="19" t="s">
        <v>4</v>
      </c>
      <c r="F27" s="47" t="s">
        <v>5</v>
      </c>
      <c r="G27" s="48"/>
    </row>
    <row r="28" spans="1:7" ht="12.75">
      <c r="A28" s="3" t="s">
        <v>6</v>
      </c>
      <c r="B28" s="3" t="s">
        <v>22</v>
      </c>
      <c r="C28" s="49">
        <v>6.17</v>
      </c>
      <c r="D28" s="50"/>
      <c r="E28" s="4">
        <v>6.17</v>
      </c>
      <c r="F28" s="51"/>
      <c r="G28" s="51"/>
    </row>
    <row r="29" spans="1:7" ht="12.75">
      <c r="A29" s="3" t="s">
        <v>7</v>
      </c>
      <c r="B29" s="3" t="s">
        <v>35</v>
      </c>
      <c r="C29" s="49">
        <v>15.98</v>
      </c>
      <c r="D29" s="50"/>
      <c r="E29" s="6">
        <v>15.98</v>
      </c>
      <c r="F29" s="51"/>
      <c r="G29" s="51"/>
    </row>
    <row r="30" spans="1:7" ht="12.75">
      <c r="A30" s="3" t="s">
        <v>8</v>
      </c>
      <c r="B30" s="3" t="s">
        <v>36</v>
      </c>
      <c r="C30" s="49">
        <v>13.96</v>
      </c>
      <c r="D30" s="50"/>
      <c r="E30" s="4">
        <v>13.96</v>
      </c>
      <c r="F30" s="51"/>
      <c r="G30" s="51"/>
    </row>
    <row r="31" spans="1:7" ht="12.75">
      <c r="A31" s="3" t="s">
        <v>9</v>
      </c>
      <c r="B31" s="3" t="s">
        <v>11</v>
      </c>
      <c r="C31" s="49">
        <v>5.34</v>
      </c>
      <c r="D31" s="50"/>
      <c r="E31" s="4">
        <v>5.34</v>
      </c>
      <c r="F31" s="51"/>
      <c r="G31" s="51"/>
    </row>
    <row r="32" spans="1:7" ht="12.75">
      <c r="A32" s="3" t="s">
        <v>10</v>
      </c>
      <c r="B32" s="3" t="s">
        <v>23</v>
      </c>
      <c r="C32" s="49">
        <v>0.54</v>
      </c>
      <c r="D32" s="50"/>
      <c r="E32" s="4">
        <v>0.54</v>
      </c>
      <c r="F32" s="51"/>
      <c r="G32" s="51"/>
    </row>
    <row r="33" spans="1:7" ht="12.75">
      <c r="A33" s="3" t="s">
        <v>12</v>
      </c>
      <c r="B33" s="3" t="s">
        <v>37</v>
      </c>
      <c r="C33" s="49">
        <v>2.17</v>
      </c>
      <c r="D33" s="50"/>
      <c r="E33" s="4">
        <v>2.17</v>
      </c>
      <c r="F33" s="51"/>
      <c r="G33" s="51"/>
    </row>
    <row r="34" spans="1:7" ht="12.75">
      <c r="A34" s="3" t="s">
        <v>13</v>
      </c>
      <c r="B34" s="3" t="s">
        <v>38</v>
      </c>
      <c r="C34" s="54">
        <v>0.97</v>
      </c>
      <c r="D34" s="55"/>
      <c r="E34" s="4">
        <v>0.97</v>
      </c>
      <c r="F34" s="56"/>
      <c r="G34" s="57"/>
    </row>
    <row r="35" spans="1:7" ht="12.75">
      <c r="A35" s="3" t="s">
        <v>14</v>
      </c>
      <c r="B35" s="3" t="s">
        <v>39</v>
      </c>
      <c r="C35" s="49">
        <v>3.91</v>
      </c>
      <c r="D35" s="50"/>
      <c r="E35" s="4">
        <f>+C35*0.5</f>
        <v>1.955</v>
      </c>
      <c r="F35" s="51"/>
      <c r="G35" s="51"/>
    </row>
    <row r="36" spans="1:7" ht="12.75">
      <c r="A36" s="3" t="s">
        <v>15</v>
      </c>
      <c r="B36" s="3" t="s">
        <v>39</v>
      </c>
      <c r="C36" s="49">
        <v>3.91</v>
      </c>
      <c r="D36" s="50"/>
      <c r="E36" s="6">
        <v>1.96</v>
      </c>
      <c r="F36" s="51"/>
      <c r="G36" s="51"/>
    </row>
    <row r="37" spans="1:7" ht="12.75">
      <c r="A37" s="3"/>
      <c r="B37" s="3"/>
      <c r="C37" s="51"/>
      <c r="D37" s="51"/>
      <c r="E37" s="5"/>
      <c r="F37" s="51"/>
      <c r="G37" s="51"/>
    </row>
    <row r="38" spans="1:7" ht="12.75">
      <c r="A38" s="13"/>
      <c r="B38" s="15" t="s">
        <v>19</v>
      </c>
      <c r="C38" s="58">
        <f>SUM(C28:C37)</f>
        <v>52.95</v>
      </c>
      <c r="D38" s="59"/>
      <c r="E38" s="20">
        <f>SUM(E28:E37)</f>
        <v>49.045</v>
      </c>
      <c r="F38" s="60"/>
      <c r="G38" s="60"/>
    </row>
    <row r="39" spans="1:7" ht="12.75">
      <c r="A39" s="28"/>
      <c r="B39" s="22"/>
      <c r="C39" s="29"/>
      <c r="D39" s="24"/>
      <c r="E39" s="29"/>
      <c r="F39" s="23"/>
      <c r="G39" s="23"/>
    </row>
    <row r="41" spans="1:7" ht="12.75">
      <c r="A41" s="27" t="s">
        <v>0</v>
      </c>
      <c r="B41" s="27"/>
      <c r="F41" s="21" t="s">
        <v>43</v>
      </c>
      <c r="G41" s="8"/>
    </row>
    <row r="43" spans="1:7" ht="12.75">
      <c r="A43" s="1"/>
      <c r="B43" s="16" t="s">
        <v>1</v>
      </c>
      <c r="C43" s="52" t="s">
        <v>3</v>
      </c>
      <c r="D43" s="53"/>
      <c r="E43" s="17" t="s">
        <v>21</v>
      </c>
      <c r="F43" s="43" t="s">
        <v>20</v>
      </c>
      <c r="G43" s="44"/>
    </row>
    <row r="44" spans="1:7" ht="12.75">
      <c r="A44" s="2"/>
      <c r="B44" s="18" t="s">
        <v>2</v>
      </c>
      <c r="C44" s="45" t="s">
        <v>4</v>
      </c>
      <c r="D44" s="46"/>
      <c r="E44" s="19" t="s">
        <v>4</v>
      </c>
      <c r="F44" s="47" t="s">
        <v>5</v>
      </c>
      <c r="G44" s="48"/>
    </row>
    <row r="45" spans="1:7" ht="12.75">
      <c r="A45" s="3" t="s">
        <v>6</v>
      </c>
      <c r="B45" s="3" t="s">
        <v>22</v>
      </c>
      <c r="C45" s="49">
        <v>6.17</v>
      </c>
      <c r="D45" s="50"/>
      <c r="E45" s="4">
        <v>6.17</v>
      </c>
      <c r="F45" s="51"/>
      <c r="G45" s="51"/>
    </row>
    <row r="46" spans="1:7" ht="12.75">
      <c r="A46" s="3" t="s">
        <v>7</v>
      </c>
      <c r="B46" s="3" t="s">
        <v>25</v>
      </c>
      <c r="C46" s="49">
        <v>15.98</v>
      </c>
      <c r="D46" s="50"/>
      <c r="E46" s="6">
        <v>15.98</v>
      </c>
      <c r="F46" s="51"/>
      <c r="G46" s="51"/>
    </row>
    <row r="47" spans="1:7" ht="12.75">
      <c r="A47" s="3" t="s">
        <v>8</v>
      </c>
      <c r="B47" s="3" t="s">
        <v>36</v>
      </c>
      <c r="C47" s="49">
        <v>13.96</v>
      </c>
      <c r="D47" s="50"/>
      <c r="E47" s="4">
        <v>13.96</v>
      </c>
      <c r="F47" s="51"/>
      <c r="G47" s="51"/>
    </row>
    <row r="48" spans="1:7" ht="12.75">
      <c r="A48" s="3" t="s">
        <v>9</v>
      </c>
      <c r="B48" s="3" t="s">
        <v>11</v>
      </c>
      <c r="C48" s="49">
        <v>5.34</v>
      </c>
      <c r="D48" s="50"/>
      <c r="E48" s="4">
        <v>5.34</v>
      </c>
      <c r="F48" s="51"/>
      <c r="G48" s="51"/>
    </row>
    <row r="49" spans="1:7" ht="12.75">
      <c r="A49" s="3" t="s">
        <v>10</v>
      </c>
      <c r="B49" s="3" t="s">
        <v>23</v>
      </c>
      <c r="C49" s="49">
        <v>0.54</v>
      </c>
      <c r="D49" s="50"/>
      <c r="E49" s="4">
        <v>0.54</v>
      </c>
      <c r="F49" s="51"/>
      <c r="G49" s="51"/>
    </row>
    <row r="50" spans="1:7" ht="12.75">
      <c r="A50" s="3" t="s">
        <v>12</v>
      </c>
      <c r="B50" s="3" t="s">
        <v>42</v>
      </c>
      <c r="C50" s="49">
        <v>2.17</v>
      </c>
      <c r="D50" s="50"/>
      <c r="E50" s="4">
        <v>2.17</v>
      </c>
      <c r="F50" s="51"/>
      <c r="G50" s="51"/>
    </row>
    <row r="51" spans="1:7" ht="12.75">
      <c r="A51" s="3" t="s">
        <v>13</v>
      </c>
      <c r="B51" s="3" t="s">
        <v>38</v>
      </c>
      <c r="C51" s="54">
        <v>0.98</v>
      </c>
      <c r="D51" s="55"/>
      <c r="E51" s="4">
        <v>0.98</v>
      </c>
      <c r="F51" s="56"/>
      <c r="G51" s="57"/>
    </row>
    <row r="52" spans="1:7" ht="12.75">
      <c r="A52" s="3" t="s">
        <v>14</v>
      </c>
      <c r="B52" s="3" t="s">
        <v>39</v>
      </c>
      <c r="C52" s="49">
        <v>3.91</v>
      </c>
      <c r="D52" s="50"/>
      <c r="E52" s="4">
        <f>+C52*0.5</f>
        <v>1.955</v>
      </c>
      <c r="F52" s="51"/>
      <c r="G52" s="51"/>
    </row>
    <row r="53" spans="1:7" ht="12.75">
      <c r="A53" s="3" t="s">
        <v>15</v>
      </c>
      <c r="B53" s="3" t="s">
        <v>39</v>
      </c>
      <c r="C53" s="49">
        <v>3.91</v>
      </c>
      <c r="D53" s="50"/>
      <c r="E53" s="6">
        <v>1.96</v>
      </c>
      <c r="F53" s="51"/>
      <c r="G53" s="51"/>
    </row>
    <row r="54" spans="1:7" ht="12.75">
      <c r="A54" s="13"/>
      <c r="B54" s="15" t="s">
        <v>19</v>
      </c>
      <c r="C54" s="58">
        <f>SUM(C45:C53)</f>
        <v>52.959999999999994</v>
      </c>
      <c r="D54" s="59"/>
      <c r="E54" s="20">
        <f>SUM(E45:E53)</f>
        <v>49.055</v>
      </c>
      <c r="F54" s="60"/>
      <c r="G54" s="60"/>
    </row>
  </sheetData>
  <sheetProtection/>
  <mergeCells count="82">
    <mergeCell ref="C54:D54"/>
    <mergeCell ref="F54:G54"/>
    <mergeCell ref="C52:D52"/>
    <mergeCell ref="F52:G52"/>
    <mergeCell ref="C53:D53"/>
    <mergeCell ref="F53:G53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4:D44"/>
    <mergeCell ref="F44:G44"/>
    <mergeCell ref="C45:D45"/>
    <mergeCell ref="F45:G45"/>
    <mergeCell ref="C38:D38"/>
    <mergeCell ref="F38:G38"/>
    <mergeCell ref="C43:D43"/>
    <mergeCell ref="F43:G43"/>
    <mergeCell ref="C36:D36"/>
    <mergeCell ref="F36:G36"/>
    <mergeCell ref="C37:D37"/>
    <mergeCell ref="F37:G37"/>
    <mergeCell ref="C34:D34"/>
    <mergeCell ref="F34:G34"/>
    <mergeCell ref="C35:D35"/>
    <mergeCell ref="F35:G35"/>
    <mergeCell ref="C32:D32"/>
    <mergeCell ref="F32:G32"/>
    <mergeCell ref="C33:D33"/>
    <mergeCell ref="F33:G33"/>
    <mergeCell ref="C30:D30"/>
    <mergeCell ref="F30:G30"/>
    <mergeCell ref="C31:D31"/>
    <mergeCell ref="F31:G31"/>
    <mergeCell ref="C28:D28"/>
    <mergeCell ref="F28:G28"/>
    <mergeCell ref="C29:D29"/>
    <mergeCell ref="F29:G29"/>
    <mergeCell ref="C26:D26"/>
    <mergeCell ref="F26:G26"/>
    <mergeCell ref="C27:D27"/>
    <mergeCell ref="F27:G27"/>
    <mergeCell ref="C20:D20"/>
    <mergeCell ref="F20:G20"/>
    <mergeCell ref="C21:D21"/>
    <mergeCell ref="F21:G21"/>
    <mergeCell ref="C18:D18"/>
    <mergeCell ref="F18:G18"/>
    <mergeCell ref="C19:D19"/>
    <mergeCell ref="F19:G19"/>
    <mergeCell ref="F15:G15"/>
    <mergeCell ref="C16:D16"/>
    <mergeCell ref="F16:G16"/>
    <mergeCell ref="C17:D17"/>
    <mergeCell ref="F17:G17"/>
    <mergeCell ref="C15:D15"/>
    <mergeCell ref="F12:G12"/>
    <mergeCell ref="C13:D13"/>
    <mergeCell ref="F13:G13"/>
    <mergeCell ref="C14:D14"/>
    <mergeCell ref="F14:G14"/>
    <mergeCell ref="C12:D12"/>
    <mergeCell ref="F9:G9"/>
    <mergeCell ref="C10:D10"/>
    <mergeCell ref="F10:G10"/>
    <mergeCell ref="C11:D11"/>
    <mergeCell ref="F11:G11"/>
    <mergeCell ref="C9:D9"/>
    <mergeCell ref="F6:G6"/>
    <mergeCell ref="C7:D7"/>
    <mergeCell ref="F7:G7"/>
    <mergeCell ref="C8:D8"/>
    <mergeCell ref="F8:G8"/>
    <mergeCell ref="C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A20" sqref="A20:B20"/>
    </sheetView>
  </sheetViews>
  <sheetFormatPr defaultColWidth="9.00390625" defaultRowHeight="12.75"/>
  <cols>
    <col min="1" max="1" width="7.875" style="0" customWidth="1"/>
    <col min="2" max="2" width="22.125" style="0" customWidth="1"/>
    <col min="3" max="3" width="14.00390625" style="0" customWidth="1"/>
    <col min="4" max="4" width="5.00390625" style="0" customWidth="1"/>
    <col min="5" max="5" width="18.375" style="0" customWidth="1"/>
    <col min="6" max="6" width="13.625" style="0" customWidth="1"/>
    <col min="7" max="7" width="5.625" style="0" hidden="1" customWidth="1"/>
  </cols>
  <sheetData>
    <row r="1" spans="1:7" ht="12.75">
      <c r="A1" s="30" t="s">
        <v>33</v>
      </c>
      <c r="B1" s="30"/>
      <c r="C1" s="7"/>
      <c r="D1" s="7"/>
      <c r="E1" s="7"/>
      <c r="F1" s="7" t="s">
        <v>34</v>
      </c>
      <c r="G1" s="7"/>
    </row>
    <row r="3" spans="1:7" ht="12.75">
      <c r="A3" s="27" t="s">
        <v>0</v>
      </c>
      <c r="B3" s="27"/>
      <c r="F3" s="21" t="s">
        <v>46</v>
      </c>
      <c r="G3" s="8"/>
    </row>
    <row r="6" spans="1:7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</row>
    <row r="7" spans="1:7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</row>
    <row r="8" spans="1:7" ht="12.75">
      <c r="A8" s="3" t="s">
        <v>6</v>
      </c>
      <c r="B8" s="3" t="s">
        <v>22</v>
      </c>
      <c r="C8" s="49">
        <v>5.17</v>
      </c>
      <c r="D8" s="50"/>
      <c r="E8" s="4">
        <v>5.17</v>
      </c>
      <c r="F8" s="51"/>
      <c r="G8" s="51"/>
    </row>
    <row r="9" spans="1:7" ht="12.75">
      <c r="A9" s="3" t="s">
        <v>7</v>
      </c>
      <c r="B9" s="3" t="s">
        <v>25</v>
      </c>
      <c r="C9" s="49">
        <v>16.71</v>
      </c>
      <c r="D9" s="50"/>
      <c r="E9" s="6">
        <v>16.71</v>
      </c>
      <c r="F9" s="51"/>
      <c r="G9" s="51"/>
    </row>
    <row r="10" spans="1:7" ht="12.75">
      <c r="A10" s="3" t="s">
        <v>8</v>
      </c>
      <c r="B10" s="3" t="s">
        <v>44</v>
      </c>
      <c r="C10" s="49">
        <v>15.98</v>
      </c>
      <c r="D10" s="50"/>
      <c r="E10" s="4">
        <v>15.98</v>
      </c>
      <c r="F10" s="51"/>
      <c r="G10" s="51"/>
    </row>
    <row r="11" spans="1:7" ht="12.75">
      <c r="A11" s="3" t="s">
        <v>9</v>
      </c>
      <c r="B11" s="3" t="s">
        <v>45</v>
      </c>
      <c r="C11" s="49">
        <v>9.39</v>
      </c>
      <c r="D11" s="50"/>
      <c r="E11" s="4">
        <v>9.39</v>
      </c>
      <c r="F11" s="51"/>
      <c r="G11" s="51"/>
    </row>
    <row r="12" spans="1:7" ht="12.75">
      <c r="A12" s="3" t="s">
        <v>10</v>
      </c>
      <c r="B12" s="3" t="s">
        <v>23</v>
      </c>
      <c r="C12" s="49">
        <v>0.96</v>
      </c>
      <c r="D12" s="50"/>
      <c r="E12" s="4">
        <v>0.96</v>
      </c>
      <c r="F12" s="51"/>
      <c r="G12" s="51"/>
    </row>
    <row r="13" spans="1:7" ht="12.75">
      <c r="A13" s="3" t="s">
        <v>12</v>
      </c>
      <c r="B13" s="3" t="s">
        <v>37</v>
      </c>
      <c r="C13" s="49">
        <v>2.17</v>
      </c>
      <c r="D13" s="50"/>
      <c r="E13" s="4">
        <v>2.17</v>
      </c>
      <c r="F13" s="51"/>
      <c r="G13" s="51"/>
    </row>
    <row r="14" spans="1:7" ht="12.75">
      <c r="A14" s="3" t="s">
        <v>13</v>
      </c>
      <c r="B14" s="3" t="s">
        <v>38</v>
      </c>
      <c r="C14" s="54">
        <v>0.98</v>
      </c>
      <c r="D14" s="55"/>
      <c r="E14" s="4">
        <v>0.98</v>
      </c>
      <c r="F14" s="56"/>
      <c r="G14" s="57"/>
    </row>
    <row r="15" spans="1:7" ht="12.75">
      <c r="A15" s="3" t="s">
        <v>14</v>
      </c>
      <c r="B15" s="3" t="s">
        <v>39</v>
      </c>
      <c r="C15" s="49">
        <v>3.91</v>
      </c>
      <c r="D15" s="50"/>
      <c r="E15" s="4">
        <f>+C15*0.5</f>
        <v>1.955</v>
      </c>
      <c r="F15" s="51"/>
      <c r="G15" s="51"/>
    </row>
    <row r="16" spans="1:7" ht="12.75">
      <c r="A16" s="3" t="s">
        <v>15</v>
      </c>
      <c r="B16" s="3" t="s">
        <v>39</v>
      </c>
      <c r="C16" s="49">
        <v>3.91</v>
      </c>
      <c r="D16" s="50"/>
      <c r="E16" s="6">
        <v>1.96</v>
      </c>
      <c r="F16" s="51"/>
      <c r="G16" s="51"/>
    </row>
    <row r="17" spans="1:7" ht="12.75">
      <c r="A17" s="13"/>
      <c r="B17" s="15" t="s">
        <v>19</v>
      </c>
      <c r="C17" s="58">
        <f>SUM(C8:C16)</f>
        <v>59.17999999999999</v>
      </c>
      <c r="D17" s="59"/>
      <c r="E17" s="20">
        <f>SUM(E8:E16)</f>
        <v>55.275</v>
      </c>
      <c r="F17" s="60"/>
      <c r="G17" s="60"/>
    </row>
    <row r="18" spans="1:7" ht="12.75">
      <c r="A18" s="32"/>
      <c r="B18" s="32"/>
      <c r="C18" s="61"/>
      <c r="D18" s="62"/>
      <c r="E18" s="26"/>
      <c r="F18" s="63"/>
      <c r="G18" s="63"/>
    </row>
    <row r="19" spans="1:7" ht="12.75">
      <c r="A19" s="32"/>
      <c r="B19" s="32"/>
      <c r="C19" s="61"/>
      <c r="D19" s="62"/>
      <c r="E19" s="26"/>
      <c r="F19" s="63"/>
      <c r="G19" s="63"/>
    </row>
    <row r="20" spans="1:7" ht="12.75">
      <c r="A20" s="27" t="s">
        <v>0</v>
      </c>
      <c r="B20" s="27"/>
      <c r="F20" s="21" t="s">
        <v>48</v>
      </c>
      <c r="G20" s="8"/>
    </row>
    <row r="21" spans="1:7" s="14" customFormat="1" ht="12.75">
      <c r="A21"/>
      <c r="B21"/>
      <c r="C21"/>
      <c r="D21"/>
      <c r="E21"/>
      <c r="F21"/>
      <c r="G21"/>
    </row>
    <row r="23" spans="1:7" ht="12.75">
      <c r="A23" s="1"/>
      <c r="B23" s="16" t="s">
        <v>1</v>
      </c>
      <c r="C23" s="52" t="s">
        <v>3</v>
      </c>
      <c r="D23" s="53"/>
      <c r="E23" s="17" t="s">
        <v>21</v>
      </c>
      <c r="F23" s="43" t="s">
        <v>20</v>
      </c>
      <c r="G23" s="44"/>
    </row>
    <row r="24" spans="1:7" ht="12.75">
      <c r="A24" s="2"/>
      <c r="B24" s="18" t="s">
        <v>2</v>
      </c>
      <c r="C24" s="45" t="s">
        <v>4</v>
      </c>
      <c r="D24" s="46"/>
      <c r="E24" s="19" t="s">
        <v>4</v>
      </c>
      <c r="F24" s="47" t="s">
        <v>5</v>
      </c>
      <c r="G24" s="48"/>
    </row>
    <row r="25" spans="1:7" ht="12.75">
      <c r="A25" s="3" t="s">
        <v>6</v>
      </c>
      <c r="B25" s="3" t="s">
        <v>22</v>
      </c>
      <c r="C25" s="49">
        <v>4.75</v>
      </c>
      <c r="D25" s="50"/>
      <c r="E25" s="4">
        <v>4.75</v>
      </c>
      <c r="F25" s="51"/>
      <c r="G25" s="51"/>
    </row>
    <row r="26" spans="1:7" ht="12.75">
      <c r="A26" s="3" t="s">
        <v>7</v>
      </c>
      <c r="B26" s="3" t="s">
        <v>44</v>
      </c>
      <c r="C26" s="49">
        <v>11.63</v>
      </c>
      <c r="D26" s="50"/>
      <c r="E26" s="6">
        <v>11.63</v>
      </c>
      <c r="F26" s="51"/>
      <c r="G26" s="51"/>
    </row>
    <row r="27" spans="1:7" ht="12.75">
      <c r="A27" s="3" t="s">
        <v>8</v>
      </c>
      <c r="B27" s="3" t="s">
        <v>47</v>
      </c>
      <c r="C27" s="49">
        <v>17.04</v>
      </c>
      <c r="D27" s="50"/>
      <c r="E27" s="4">
        <v>17.04</v>
      </c>
      <c r="F27" s="51"/>
      <c r="G27" s="51"/>
    </row>
    <row r="28" spans="1:7" ht="12.75">
      <c r="A28" s="3" t="s">
        <v>9</v>
      </c>
      <c r="B28" s="3" t="s">
        <v>11</v>
      </c>
      <c r="C28" s="49">
        <v>7.62</v>
      </c>
      <c r="D28" s="50"/>
      <c r="E28" s="4">
        <v>7.62</v>
      </c>
      <c r="F28" s="51"/>
      <c r="G28" s="51"/>
    </row>
    <row r="29" spans="1:7" ht="12.75">
      <c r="A29" s="3" t="s">
        <v>10</v>
      </c>
      <c r="B29" s="3" t="s">
        <v>23</v>
      </c>
      <c r="C29" s="49">
        <v>1.12</v>
      </c>
      <c r="D29" s="50"/>
      <c r="E29" s="4">
        <v>1.12</v>
      </c>
      <c r="F29" s="51"/>
      <c r="G29" s="51"/>
    </row>
    <row r="30" spans="1:7" ht="12.75">
      <c r="A30" s="3" t="s">
        <v>12</v>
      </c>
      <c r="B30" s="3" t="s">
        <v>42</v>
      </c>
      <c r="C30" s="49">
        <v>2.17</v>
      </c>
      <c r="D30" s="50"/>
      <c r="E30" s="4">
        <v>2.17</v>
      </c>
      <c r="F30" s="51"/>
      <c r="G30" s="51"/>
    </row>
    <row r="31" spans="1:7" ht="12.75">
      <c r="A31" s="3" t="s">
        <v>13</v>
      </c>
      <c r="B31" s="3" t="s">
        <v>38</v>
      </c>
      <c r="C31" s="54">
        <v>0.96</v>
      </c>
      <c r="D31" s="55"/>
      <c r="E31" s="4">
        <v>0.96</v>
      </c>
      <c r="F31" s="56"/>
      <c r="G31" s="57"/>
    </row>
    <row r="32" spans="1:7" ht="12.75">
      <c r="A32" s="3" t="s">
        <v>14</v>
      </c>
      <c r="B32" s="3" t="s">
        <v>39</v>
      </c>
      <c r="C32" s="49">
        <v>3.91</v>
      </c>
      <c r="D32" s="50"/>
      <c r="E32" s="4">
        <f>+C32*0.5</f>
        <v>1.955</v>
      </c>
      <c r="F32" s="51"/>
      <c r="G32" s="51"/>
    </row>
    <row r="33" spans="1:7" ht="12.75">
      <c r="A33" s="3" t="s">
        <v>15</v>
      </c>
      <c r="B33" s="3" t="s">
        <v>39</v>
      </c>
      <c r="C33" s="49">
        <v>3.91</v>
      </c>
      <c r="D33" s="50"/>
      <c r="E33" s="4">
        <f>+C33*0.5</f>
        <v>1.955</v>
      </c>
      <c r="F33" s="51"/>
      <c r="G33" s="51"/>
    </row>
    <row r="34" spans="1:7" ht="12.75">
      <c r="A34" s="13"/>
      <c r="B34" s="15" t="s">
        <v>19</v>
      </c>
      <c r="C34" s="58">
        <f>SUM(C25:C33)</f>
        <v>53.11</v>
      </c>
      <c r="D34" s="59"/>
      <c r="E34" s="20">
        <f>SUM(E25:E33)</f>
        <v>49.199999999999996</v>
      </c>
      <c r="F34" s="60"/>
      <c r="G34" s="60"/>
    </row>
    <row r="35" spans="1:7" ht="12.75">
      <c r="A35" s="10"/>
      <c r="B35" s="9"/>
      <c r="C35" s="12"/>
      <c r="E35" s="11"/>
      <c r="F35" s="11"/>
      <c r="G35" s="7"/>
    </row>
    <row r="36" spans="1:7" ht="12.75">
      <c r="A36" s="10"/>
      <c r="B36" s="9"/>
      <c r="C36" s="12"/>
      <c r="E36" s="11"/>
      <c r="F36" s="11"/>
      <c r="G36" s="7"/>
    </row>
    <row r="37" spans="1:7" ht="12.75">
      <c r="A37" s="10"/>
      <c r="B37" s="9"/>
      <c r="C37" s="12"/>
      <c r="E37" s="11"/>
      <c r="F37" s="11"/>
      <c r="G37" s="7"/>
    </row>
  </sheetData>
  <sheetProtection/>
  <mergeCells count="52">
    <mergeCell ref="C23:D23"/>
    <mergeCell ref="F11:G11"/>
    <mergeCell ref="F14:G14"/>
    <mergeCell ref="F12:G12"/>
    <mergeCell ref="F19:G19"/>
    <mergeCell ref="F23:G23"/>
    <mergeCell ref="F13:G13"/>
    <mergeCell ref="C18:D18"/>
    <mergeCell ref="F18:G18"/>
    <mergeCell ref="F17:G17"/>
    <mergeCell ref="C10:D10"/>
    <mergeCell ref="C12:D12"/>
    <mergeCell ref="C14:D14"/>
    <mergeCell ref="C15:D15"/>
    <mergeCell ref="C13:D13"/>
    <mergeCell ref="C11:D11"/>
    <mergeCell ref="C6:D6"/>
    <mergeCell ref="C7:D7"/>
    <mergeCell ref="C8:D8"/>
    <mergeCell ref="C9:D9"/>
    <mergeCell ref="C19:D19"/>
    <mergeCell ref="F6:G6"/>
    <mergeCell ref="F10:G10"/>
    <mergeCell ref="F9:G9"/>
    <mergeCell ref="F8:G8"/>
    <mergeCell ref="F7:G7"/>
    <mergeCell ref="F16:G16"/>
    <mergeCell ref="F15:G15"/>
    <mergeCell ref="C16:D16"/>
    <mergeCell ref="C17:D17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4:D34"/>
    <mergeCell ref="F34:G34"/>
    <mergeCell ref="C32:D32"/>
    <mergeCell ref="F32:G32"/>
    <mergeCell ref="C33:D33"/>
    <mergeCell ref="F33:G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G5" sqref="G5"/>
    </sheetView>
  </sheetViews>
  <sheetFormatPr defaultColWidth="9.00390625" defaultRowHeight="12.75"/>
  <cols>
    <col min="1" max="1" width="8.625" style="0" customWidth="1"/>
    <col min="2" max="2" width="17.125" style="0" customWidth="1"/>
    <col min="5" max="5" width="14.75390625" style="0" customWidth="1"/>
    <col min="6" max="6" width="11.625" style="0" customWidth="1"/>
    <col min="7" max="7" width="6.875" style="0" customWidth="1"/>
  </cols>
  <sheetData>
    <row r="1" spans="1:9" ht="12.75">
      <c r="A1" s="30" t="s">
        <v>33</v>
      </c>
      <c r="B1" s="30"/>
      <c r="C1" s="30"/>
      <c r="D1" s="7"/>
      <c r="E1" s="7"/>
      <c r="F1" s="7" t="s">
        <v>52</v>
      </c>
      <c r="G1" s="7"/>
      <c r="H1" s="7"/>
      <c r="I1" s="7"/>
    </row>
    <row r="2" spans="1:9" ht="12.75">
      <c r="A2" s="33"/>
      <c r="B2" s="7"/>
      <c r="C2" s="7"/>
      <c r="D2" s="7"/>
      <c r="E2" s="7"/>
      <c r="F2" s="7"/>
      <c r="G2" s="7"/>
      <c r="H2" s="30"/>
      <c r="I2" s="37"/>
    </row>
    <row r="3" spans="1:9" ht="12.75">
      <c r="A3" s="27" t="s">
        <v>0</v>
      </c>
      <c r="B3" s="27"/>
      <c r="C3" s="27"/>
      <c r="F3" s="21"/>
      <c r="G3" s="8"/>
      <c r="H3" s="7"/>
      <c r="I3" s="7"/>
    </row>
    <row r="4" spans="6:9" ht="12.75">
      <c r="F4" s="21" t="s">
        <v>49</v>
      </c>
      <c r="H4" s="7"/>
      <c r="I4" s="7"/>
    </row>
    <row r="5" spans="8:9" ht="12.75">
      <c r="H5" s="25"/>
      <c r="I5" s="25"/>
    </row>
    <row r="6" spans="1:9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  <c r="H6" s="25"/>
      <c r="I6" s="31"/>
    </row>
    <row r="7" spans="1:9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  <c r="H7" s="25"/>
      <c r="I7" s="31"/>
    </row>
    <row r="8" spans="1:9" ht="12.75">
      <c r="A8" s="3" t="s">
        <v>6</v>
      </c>
      <c r="B8" s="3" t="s">
        <v>22</v>
      </c>
      <c r="C8" s="49">
        <v>5.86</v>
      </c>
      <c r="D8" s="50"/>
      <c r="E8" s="4">
        <v>5.86</v>
      </c>
      <c r="F8" s="51"/>
      <c r="G8" s="51"/>
      <c r="H8" s="25"/>
      <c r="I8" s="31"/>
    </row>
    <row r="9" spans="1:9" ht="12.75">
      <c r="A9" s="3" t="s">
        <v>7</v>
      </c>
      <c r="B9" s="3" t="s">
        <v>25</v>
      </c>
      <c r="C9" s="49">
        <v>15.98</v>
      </c>
      <c r="D9" s="50"/>
      <c r="E9" s="6">
        <v>15.98</v>
      </c>
      <c r="F9" s="51"/>
      <c r="G9" s="51"/>
      <c r="H9" s="25"/>
      <c r="I9" s="31"/>
    </row>
    <row r="10" spans="1:9" ht="12.75">
      <c r="A10" s="3" t="s">
        <v>8</v>
      </c>
      <c r="B10" s="3" t="s">
        <v>26</v>
      </c>
      <c r="C10" s="49">
        <v>13.51</v>
      </c>
      <c r="D10" s="50"/>
      <c r="E10" s="4">
        <v>13.51</v>
      </c>
      <c r="F10" s="51"/>
      <c r="G10" s="51"/>
      <c r="H10" s="25"/>
      <c r="I10" s="31"/>
    </row>
    <row r="11" spans="1:9" ht="12.75">
      <c r="A11" s="3" t="s">
        <v>9</v>
      </c>
      <c r="B11" s="3" t="s">
        <v>27</v>
      </c>
      <c r="C11" s="49">
        <v>13.73</v>
      </c>
      <c r="D11" s="50"/>
      <c r="E11" s="4">
        <v>13.73</v>
      </c>
      <c r="F11" s="51"/>
      <c r="G11" s="51"/>
      <c r="H11" s="25"/>
      <c r="I11" s="31"/>
    </row>
    <row r="12" spans="1:9" ht="12.75">
      <c r="A12" s="3" t="s">
        <v>10</v>
      </c>
      <c r="B12" s="3" t="s">
        <v>11</v>
      </c>
      <c r="C12" s="49">
        <v>4.16</v>
      </c>
      <c r="D12" s="50"/>
      <c r="E12" s="4">
        <v>4.16</v>
      </c>
      <c r="F12" s="51"/>
      <c r="G12" s="51"/>
      <c r="H12" s="25"/>
      <c r="I12" s="25"/>
    </row>
    <row r="13" spans="1:9" ht="12.75">
      <c r="A13" s="3" t="s">
        <v>12</v>
      </c>
      <c r="B13" s="3" t="s">
        <v>24</v>
      </c>
      <c r="C13" s="54">
        <v>6.46</v>
      </c>
      <c r="D13" s="55"/>
      <c r="E13" s="4">
        <v>6.46</v>
      </c>
      <c r="F13" s="56"/>
      <c r="G13" s="57"/>
      <c r="H13" s="25"/>
      <c r="I13" s="31"/>
    </row>
    <row r="14" spans="1:9" ht="12.75">
      <c r="A14" s="3" t="s">
        <v>13</v>
      </c>
      <c r="B14" s="3" t="s">
        <v>23</v>
      </c>
      <c r="C14" s="49">
        <v>0.83</v>
      </c>
      <c r="D14" s="50"/>
      <c r="E14" s="4">
        <v>0.83</v>
      </c>
      <c r="F14" s="51"/>
      <c r="G14" s="51"/>
      <c r="H14" s="25"/>
      <c r="I14" s="31"/>
    </row>
    <row r="15" spans="1:9" ht="12.75">
      <c r="A15" s="3" t="s">
        <v>14</v>
      </c>
      <c r="B15" s="3" t="s">
        <v>29</v>
      </c>
      <c r="C15" s="49">
        <v>2.49</v>
      </c>
      <c r="D15" s="50"/>
      <c r="E15" s="4">
        <v>2.49</v>
      </c>
      <c r="F15" s="51"/>
      <c r="G15" s="51"/>
      <c r="H15" s="25"/>
      <c r="I15" s="31"/>
    </row>
    <row r="16" spans="1:9" ht="12.75">
      <c r="A16" s="3" t="s">
        <v>15</v>
      </c>
      <c r="B16" s="3" t="s">
        <v>28</v>
      </c>
      <c r="C16" s="49">
        <v>1.87</v>
      </c>
      <c r="D16" s="50"/>
      <c r="E16" s="4">
        <v>1.87</v>
      </c>
      <c r="F16" s="51"/>
      <c r="G16" s="51"/>
      <c r="H16" s="25"/>
      <c r="I16" s="31"/>
    </row>
    <row r="17" spans="1:9" ht="12.75">
      <c r="A17" s="3" t="s">
        <v>16</v>
      </c>
      <c r="B17" s="3" t="s">
        <v>30</v>
      </c>
      <c r="C17" s="49">
        <v>3.91</v>
      </c>
      <c r="D17" s="50"/>
      <c r="E17" s="4">
        <f>+C17*0.5</f>
        <v>1.955</v>
      </c>
      <c r="F17" s="51"/>
      <c r="G17" s="51"/>
      <c r="H17" s="25"/>
      <c r="I17" s="31"/>
    </row>
    <row r="18" spans="1:9" ht="12.75">
      <c r="A18" s="3" t="s">
        <v>17</v>
      </c>
      <c r="B18" s="3" t="s">
        <v>31</v>
      </c>
      <c r="C18" s="49">
        <v>3.91</v>
      </c>
      <c r="D18" s="50"/>
      <c r="E18" s="4">
        <f>+C18*0.5</f>
        <v>1.955</v>
      </c>
      <c r="F18" s="51"/>
      <c r="G18" s="51"/>
      <c r="H18" s="7"/>
      <c r="I18" s="7"/>
    </row>
    <row r="19" spans="1:9" ht="12.75">
      <c r="A19" s="3" t="s">
        <v>18</v>
      </c>
      <c r="B19" s="3" t="s">
        <v>32</v>
      </c>
      <c r="C19" s="49">
        <v>3.91</v>
      </c>
      <c r="D19" s="50"/>
      <c r="E19" s="4">
        <f>+C19*0.5</f>
        <v>1.955</v>
      </c>
      <c r="F19" s="51"/>
      <c r="G19" s="51"/>
      <c r="H19" s="7"/>
      <c r="I19" s="7"/>
    </row>
    <row r="20" spans="1:9" ht="12.75">
      <c r="A20" s="13"/>
      <c r="B20" s="15" t="s">
        <v>19</v>
      </c>
      <c r="C20" s="58">
        <f>SUM(C8:C19)</f>
        <v>76.61999999999999</v>
      </c>
      <c r="D20" s="59"/>
      <c r="E20" s="20">
        <f>SUM(E8:E19)</f>
        <v>70.755</v>
      </c>
      <c r="F20" s="60"/>
      <c r="G20" s="60"/>
      <c r="H20" s="7"/>
      <c r="I20" s="7"/>
    </row>
    <row r="21" spans="1:9" ht="12.75">
      <c r="A21" s="33"/>
      <c r="B21" s="7"/>
      <c r="C21" s="7"/>
      <c r="D21" s="7"/>
      <c r="E21" s="7"/>
      <c r="F21" s="7"/>
      <c r="G21" s="7"/>
      <c r="H21" s="7"/>
      <c r="I21" s="7"/>
    </row>
    <row r="22" spans="8:9" ht="12.75">
      <c r="H22" s="63"/>
      <c r="I22" s="63"/>
    </row>
    <row r="23" spans="1:9" ht="12.75">
      <c r="A23" s="27" t="s">
        <v>0</v>
      </c>
      <c r="B23" s="27"/>
      <c r="C23" s="27"/>
      <c r="F23" s="21" t="s">
        <v>51</v>
      </c>
      <c r="G23" s="8"/>
      <c r="H23" s="25"/>
      <c r="I23" s="25"/>
    </row>
    <row r="24" spans="8:9" ht="12.75">
      <c r="H24" s="31"/>
      <c r="I24" s="31"/>
    </row>
    <row r="25" spans="8:9" ht="12.75">
      <c r="H25" s="7"/>
      <c r="I25" s="7"/>
    </row>
    <row r="26" spans="1:9" ht="12.75">
      <c r="A26" s="1"/>
      <c r="B26" s="16" t="s">
        <v>1</v>
      </c>
      <c r="C26" s="52" t="s">
        <v>3</v>
      </c>
      <c r="D26" s="53"/>
      <c r="E26" s="17" t="s">
        <v>21</v>
      </c>
      <c r="F26" s="43" t="s">
        <v>20</v>
      </c>
      <c r="G26" s="44"/>
      <c r="H26" s="7"/>
      <c r="I26" s="7"/>
    </row>
    <row r="27" spans="1:9" ht="12.75">
      <c r="A27" s="2"/>
      <c r="B27" s="18" t="s">
        <v>2</v>
      </c>
      <c r="C27" s="45" t="s">
        <v>4</v>
      </c>
      <c r="D27" s="46"/>
      <c r="E27" s="19" t="s">
        <v>4</v>
      </c>
      <c r="F27" s="47" t="s">
        <v>5</v>
      </c>
      <c r="G27" s="48"/>
      <c r="H27" s="7"/>
      <c r="I27" s="7"/>
    </row>
    <row r="28" spans="1:9" ht="12.75">
      <c r="A28" s="3" t="s">
        <v>6</v>
      </c>
      <c r="B28" s="3" t="s">
        <v>22</v>
      </c>
      <c r="C28" s="49">
        <v>6.17</v>
      </c>
      <c r="D28" s="50"/>
      <c r="E28" s="4">
        <v>6.17</v>
      </c>
      <c r="F28" s="51"/>
      <c r="G28" s="51"/>
      <c r="H28" s="7"/>
      <c r="I28" s="7"/>
    </row>
    <row r="29" spans="1:9" ht="12.75">
      <c r="A29" s="3" t="s">
        <v>7</v>
      </c>
      <c r="B29" s="3" t="s">
        <v>35</v>
      </c>
      <c r="C29" s="49">
        <v>15.98</v>
      </c>
      <c r="D29" s="50"/>
      <c r="E29" s="6">
        <v>15.98</v>
      </c>
      <c r="F29" s="51"/>
      <c r="G29" s="51"/>
      <c r="H29" s="31"/>
      <c r="I29" s="31"/>
    </row>
    <row r="30" spans="1:9" ht="12.75">
      <c r="A30" s="3" t="s">
        <v>8</v>
      </c>
      <c r="B30" s="3" t="s">
        <v>36</v>
      </c>
      <c r="C30" s="49">
        <v>13.96</v>
      </c>
      <c r="D30" s="50"/>
      <c r="E30" s="4">
        <v>13.96</v>
      </c>
      <c r="F30" s="51"/>
      <c r="G30" s="51"/>
      <c r="H30" s="7"/>
      <c r="I30" s="7"/>
    </row>
    <row r="31" spans="1:10" ht="12.75">
      <c r="A31" s="3" t="s">
        <v>9</v>
      </c>
      <c r="B31" s="3" t="s">
        <v>11</v>
      </c>
      <c r="C31" s="49">
        <v>5.34</v>
      </c>
      <c r="D31" s="50"/>
      <c r="E31" s="4">
        <v>5.34</v>
      </c>
      <c r="F31" s="51"/>
      <c r="G31" s="51"/>
      <c r="H31" s="7"/>
      <c r="I31" s="7"/>
      <c r="J31" s="7"/>
    </row>
    <row r="32" spans="1:10" ht="12.75">
      <c r="A32" s="3" t="s">
        <v>10</v>
      </c>
      <c r="B32" s="3" t="s">
        <v>23</v>
      </c>
      <c r="C32" s="49">
        <v>0.54</v>
      </c>
      <c r="D32" s="50"/>
      <c r="E32" s="4">
        <v>0.54</v>
      </c>
      <c r="F32" s="51"/>
      <c r="G32" s="51"/>
      <c r="H32" s="7"/>
      <c r="I32" s="7"/>
      <c r="J32" s="7"/>
    </row>
    <row r="33" spans="1:10" ht="12.75">
      <c r="A33" s="3" t="s">
        <v>12</v>
      </c>
      <c r="B33" s="3" t="s">
        <v>37</v>
      </c>
      <c r="C33" s="49">
        <v>2.17</v>
      </c>
      <c r="D33" s="50"/>
      <c r="E33" s="4">
        <v>2.17</v>
      </c>
      <c r="F33" s="51"/>
      <c r="G33" s="51"/>
      <c r="H33" s="7"/>
      <c r="I33" s="7"/>
      <c r="J33" s="7"/>
    </row>
    <row r="34" spans="1:10" ht="12.75">
      <c r="A34" s="3" t="s">
        <v>13</v>
      </c>
      <c r="B34" s="3" t="s">
        <v>38</v>
      </c>
      <c r="C34" s="54">
        <v>0.97</v>
      </c>
      <c r="D34" s="55"/>
      <c r="E34" s="4">
        <v>0.97</v>
      </c>
      <c r="F34" s="56"/>
      <c r="G34" s="57"/>
      <c r="H34" s="7"/>
      <c r="I34" s="7"/>
      <c r="J34" s="7"/>
    </row>
    <row r="35" spans="1:10" ht="12.75">
      <c r="A35" s="3" t="s">
        <v>14</v>
      </c>
      <c r="B35" s="3" t="s">
        <v>39</v>
      </c>
      <c r="C35" s="49">
        <v>3.91</v>
      </c>
      <c r="D35" s="50"/>
      <c r="E35" s="4">
        <f>+C35*0.5</f>
        <v>1.955</v>
      </c>
      <c r="F35" s="51"/>
      <c r="G35" s="51"/>
      <c r="H35" s="25"/>
      <c r="I35" s="25"/>
      <c r="J35" s="7"/>
    </row>
    <row r="36" spans="1:10" ht="12.75">
      <c r="A36" s="3" t="s">
        <v>15</v>
      </c>
      <c r="B36" s="3" t="s">
        <v>39</v>
      </c>
      <c r="C36" s="49">
        <v>3.91</v>
      </c>
      <c r="D36" s="50"/>
      <c r="E36" s="6">
        <v>1.96</v>
      </c>
      <c r="F36" s="51"/>
      <c r="G36" s="51"/>
      <c r="H36" s="34"/>
      <c r="I36" s="25"/>
      <c r="J36" s="7"/>
    </row>
    <row r="37" spans="1:10" ht="12.75">
      <c r="A37" s="13"/>
      <c r="B37" s="15" t="s">
        <v>19</v>
      </c>
      <c r="C37" s="58">
        <f>SUM(C28:C36)</f>
        <v>52.95</v>
      </c>
      <c r="D37" s="59"/>
      <c r="E37" s="20">
        <f>SUM(E28:E36)</f>
        <v>49.045</v>
      </c>
      <c r="F37" s="60"/>
      <c r="G37" s="60"/>
      <c r="H37" s="35"/>
      <c r="I37" s="31"/>
      <c r="J37" s="7"/>
    </row>
    <row r="38" spans="1:10" ht="12.75">
      <c r="A38" s="32"/>
      <c r="B38" s="32"/>
      <c r="C38" s="61"/>
      <c r="D38" s="62"/>
      <c r="E38" s="38"/>
      <c r="F38" s="63"/>
      <c r="G38" s="63"/>
      <c r="H38" s="35"/>
      <c r="I38" s="31"/>
      <c r="J38" s="7"/>
    </row>
    <row r="39" spans="1:10" ht="12.75">
      <c r="A39" s="32"/>
      <c r="B39" s="32"/>
      <c r="C39" s="61"/>
      <c r="D39" s="62"/>
      <c r="E39" s="26"/>
      <c r="F39" s="63"/>
      <c r="G39" s="63"/>
      <c r="H39" s="35"/>
      <c r="I39" s="31"/>
      <c r="J39" s="7"/>
    </row>
    <row r="40" spans="1:10" ht="12.75">
      <c r="A40" s="27" t="s">
        <v>0</v>
      </c>
      <c r="B40" s="27"/>
      <c r="C40" s="27"/>
      <c r="F40" s="21" t="s">
        <v>50</v>
      </c>
      <c r="G40" s="8"/>
      <c r="H40" s="35"/>
      <c r="I40" s="31"/>
      <c r="J40" s="7"/>
    </row>
    <row r="41" spans="8:10" ht="12.75">
      <c r="H41" s="35"/>
      <c r="I41" s="31"/>
      <c r="J41" s="7"/>
    </row>
    <row r="42" spans="8:10" ht="12.75">
      <c r="H42" s="35"/>
      <c r="I42" s="31"/>
      <c r="J42" s="7"/>
    </row>
    <row r="43" spans="1:10" ht="12.75">
      <c r="A43" s="1"/>
      <c r="B43" s="16" t="s">
        <v>1</v>
      </c>
      <c r="C43" s="52" t="s">
        <v>3</v>
      </c>
      <c r="D43" s="53"/>
      <c r="E43" s="17" t="s">
        <v>21</v>
      </c>
      <c r="F43" s="43" t="s">
        <v>20</v>
      </c>
      <c r="G43" s="44"/>
      <c r="H43" s="64"/>
      <c r="I43" s="31"/>
      <c r="J43" s="7"/>
    </row>
    <row r="44" spans="1:10" ht="12.75">
      <c r="A44" s="2"/>
      <c r="B44" s="18" t="s">
        <v>2</v>
      </c>
      <c r="C44" s="45" t="s">
        <v>4</v>
      </c>
      <c r="D44" s="46"/>
      <c r="E44" s="19" t="s">
        <v>4</v>
      </c>
      <c r="F44" s="47" t="s">
        <v>5</v>
      </c>
      <c r="G44" s="48"/>
      <c r="H44" s="64"/>
      <c r="I44" s="31"/>
      <c r="J44" s="7"/>
    </row>
    <row r="45" spans="1:10" ht="12.75">
      <c r="A45" s="3" t="s">
        <v>6</v>
      </c>
      <c r="B45" s="3" t="s">
        <v>22</v>
      </c>
      <c r="C45" s="49">
        <v>6.17</v>
      </c>
      <c r="D45" s="50"/>
      <c r="E45" s="4">
        <v>6.17</v>
      </c>
      <c r="F45" s="51"/>
      <c r="G45" s="51"/>
      <c r="H45" s="35"/>
      <c r="I45" s="31"/>
      <c r="J45" s="7"/>
    </row>
    <row r="46" spans="1:10" ht="12.75">
      <c r="A46" s="3" t="s">
        <v>7</v>
      </c>
      <c r="B46" s="3" t="s">
        <v>25</v>
      </c>
      <c r="C46" s="49">
        <v>15.98</v>
      </c>
      <c r="D46" s="50"/>
      <c r="E46" s="6">
        <v>15.98</v>
      </c>
      <c r="F46" s="51"/>
      <c r="G46" s="51"/>
      <c r="H46" s="35"/>
      <c r="I46" s="31"/>
      <c r="J46" s="7"/>
    </row>
    <row r="47" spans="1:10" ht="12.75">
      <c r="A47" s="3" t="s">
        <v>8</v>
      </c>
      <c r="B47" s="3" t="s">
        <v>36</v>
      </c>
      <c r="C47" s="49">
        <v>13.96</v>
      </c>
      <c r="D47" s="50"/>
      <c r="E47" s="4">
        <v>13.96</v>
      </c>
      <c r="F47" s="51"/>
      <c r="G47" s="51"/>
      <c r="H47" s="35"/>
      <c r="I47" s="31"/>
      <c r="J47" s="7"/>
    </row>
    <row r="48" spans="1:10" ht="12.75">
      <c r="A48" s="3" t="s">
        <v>9</v>
      </c>
      <c r="B48" s="3" t="s">
        <v>11</v>
      </c>
      <c r="C48" s="49">
        <v>5.34</v>
      </c>
      <c r="D48" s="50"/>
      <c r="E48" s="4">
        <v>5.34</v>
      </c>
      <c r="F48" s="51"/>
      <c r="G48" s="51"/>
      <c r="H48" s="7"/>
      <c r="I48" s="7"/>
      <c r="J48" s="7"/>
    </row>
    <row r="49" spans="1:10" ht="12.75">
      <c r="A49" s="3" t="s">
        <v>10</v>
      </c>
      <c r="B49" s="3" t="s">
        <v>23</v>
      </c>
      <c r="C49" s="49">
        <v>0.54</v>
      </c>
      <c r="D49" s="50"/>
      <c r="E49" s="4">
        <v>0.54</v>
      </c>
      <c r="F49" s="51"/>
      <c r="G49" s="51"/>
      <c r="H49" s="7"/>
      <c r="I49" s="7"/>
      <c r="J49" s="7"/>
    </row>
    <row r="50" spans="1:10" ht="12.75">
      <c r="A50" s="3" t="s">
        <v>12</v>
      </c>
      <c r="B50" s="3" t="s">
        <v>42</v>
      </c>
      <c r="C50" s="49">
        <v>2.17</v>
      </c>
      <c r="D50" s="50"/>
      <c r="E50" s="4">
        <v>2.17</v>
      </c>
      <c r="F50" s="51"/>
      <c r="G50" s="51"/>
      <c r="H50" s="7"/>
      <c r="I50" s="7"/>
      <c r="J50" s="7"/>
    </row>
    <row r="51" spans="1:10" ht="12.75">
      <c r="A51" s="3" t="s">
        <v>13</v>
      </c>
      <c r="B51" s="3" t="s">
        <v>38</v>
      </c>
      <c r="C51" s="54">
        <v>0.98</v>
      </c>
      <c r="D51" s="55"/>
      <c r="E51" s="4">
        <v>0.98</v>
      </c>
      <c r="F51" s="56"/>
      <c r="G51" s="57"/>
      <c r="H51" s="25"/>
      <c r="I51" s="36"/>
      <c r="J51" s="7"/>
    </row>
    <row r="52" spans="1:10" ht="12.75">
      <c r="A52" s="3" t="s">
        <v>14</v>
      </c>
      <c r="B52" s="3" t="s">
        <v>39</v>
      </c>
      <c r="C52" s="49">
        <v>3.91</v>
      </c>
      <c r="D52" s="50"/>
      <c r="E52" s="4">
        <f>+C52*0.5</f>
        <v>1.955</v>
      </c>
      <c r="F52" s="51"/>
      <c r="G52" s="51"/>
      <c r="H52" s="25"/>
      <c r="I52" s="36"/>
      <c r="J52" s="7"/>
    </row>
    <row r="53" spans="1:10" ht="12.75">
      <c r="A53" s="3" t="s">
        <v>15</v>
      </c>
      <c r="B53" s="3" t="s">
        <v>39</v>
      </c>
      <c r="C53" s="49">
        <v>3.91</v>
      </c>
      <c r="D53" s="50"/>
      <c r="E53" s="6">
        <v>1.96</v>
      </c>
      <c r="F53" s="51"/>
      <c r="G53" s="51"/>
      <c r="H53" s="25"/>
      <c r="I53" s="36"/>
      <c r="J53" s="7"/>
    </row>
    <row r="54" spans="1:10" ht="12.75">
      <c r="A54" s="13"/>
      <c r="B54" s="15" t="s">
        <v>19</v>
      </c>
      <c r="C54" s="58">
        <f>SUM(C45:C53)</f>
        <v>52.959999999999994</v>
      </c>
      <c r="D54" s="59"/>
      <c r="E54" s="20">
        <f>SUM(E45:E53)</f>
        <v>49.055</v>
      </c>
      <c r="F54" s="60"/>
      <c r="G54" s="60"/>
      <c r="H54" s="31"/>
      <c r="I54" s="36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84">
    <mergeCell ref="C53:D53"/>
    <mergeCell ref="F53:G53"/>
    <mergeCell ref="H22:I22"/>
    <mergeCell ref="H43:H44"/>
    <mergeCell ref="C28:D28"/>
    <mergeCell ref="F28:G28"/>
    <mergeCell ref="C29:D29"/>
    <mergeCell ref="F29:G29"/>
    <mergeCell ref="C30:D30"/>
    <mergeCell ref="F30:G30"/>
    <mergeCell ref="C31:D31"/>
    <mergeCell ref="F31:G31"/>
    <mergeCell ref="C51:D51"/>
    <mergeCell ref="F51:G51"/>
    <mergeCell ref="C39:D39"/>
    <mergeCell ref="F39:G39"/>
    <mergeCell ref="C37:D37"/>
    <mergeCell ref="F37:G37"/>
    <mergeCell ref="C38:D38"/>
    <mergeCell ref="F38:G38"/>
    <mergeCell ref="C52:D52"/>
    <mergeCell ref="C26:D26"/>
    <mergeCell ref="F26:G26"/>
    <mergeCell ref="C27:D27"/>
    <mergeCell ref="F27:G27"/>
    <mergeCell ref="F52:G52"/>
    <mergeCell ref="C35:D35"/>
    <mergeCell ref="F35:G35"/>
    <mergeCell ref="C36:D36"/>
    <mergeCell ref="F36:G36"/>
    <mergeCell ref="C43:D43"/>
    <mergeCell ref="F43:G43"/>
    <mergeCell ref="C44:D44"/>
    <mergeCell ref="F44:G44"/>
    <mergeCell ref="C48:D48"/>
    <mergeCell ref="F48:G48"/>
    <mergeCell ref="C45:D45"/>
    <mergeCell ref="F45:G45"/>
    <mergeCell ref="C46:D46"/>
    <mergeCell ref="F46:G46"/>
    <mergeCell ref="C8:D8"/>
    <mergeCell ref="F8:G8"/>
    <mergeCell ref="C9:D9"/>
    <mergeCell ref="F9:G9"/>
    <mergeCell ref="C6:D6"/>
    <mergeCell ref="F6:G6"/>
    <mergeCell ref="C7:D7"/>
    <mergeCell ref="F7:G7"/>
    <mergeCell ref="F10:G10"/>
    <mergeCell ref="C11:D11"/>
    <mergeCell ref="F11:G11"/>
    <mergeCell ref="C12:D12"/>
    <mergeCell ref="F12:G12"/>
    <mergeCell ref="C10:D10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32:D32"/>
    <mergeCell ref="F32:G32"/>
    <mergeCell ref="C33:D33"/>
    <mergeCell ref="F33:G33"/>
    <mergeCell ref="C54:D54"/>
    <mergeCell ref="F54:G54"/>
    <mergeCell ref="C34:D34"/>
    <mergeCell ref="F34:G34"/>
    <mergeCell ref="C50:D50"/>
    <mergeCell ref="F50:G50"/>
    <mergeCell ref="C49:D49"/>
    <mergeCell ref="F49:G49"/>
    <mergeCell ref="C47:D47"/>
    <mergeCell ref="F47:G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0" sqref="A20:C20"/>
    </sheetView>
  </sheetViews>
  <sheetFormatPr defaultColWidth="9.00390625" defaultRowHeight="12.75"/>
  <cols>
    <col min="2" max="2" width="14.875" style="0" customWidth="1"/>
  </cols>
  <sheetData>
    <row r="1" spans="1:7" ht="12.75">
      <c r="A1" s="21" t="s">
        <v>33</v>
      </c>
      <c r="B1" s="21"/>
      <c r="C1" s="21"/>
      <c r="G1" t="s">
        <v>34</v>
      </c>
    </row>
    <row r="3" spans="1:7" ht="12.75">
      <c r="A3" s="27" t="s">
        <v>0</v>
      </c>
      <c r="B3" s="27"/>
      <c r="C3" s="27"/>
      <c r="F3" s="21" t="str">
        <f>+'[1]str.1.'!A8</f>
        <v>Byt č. 1342</v>
      </c>
      <c r="G3" s="8"/>
    </row>
    <row r="6" spans="1:7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</row>
    <row r="7" spans="1:7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</row>
    <row r="8" spans="1:7" ht="12.75">
      <c r="A8" s="3" t="s">
        <v>6</v>
      </c>
      <c r="B8" s="3" t="s">
        <v>22</v>
      </c>
      <c r="C8" s="49">
        <v>5.17</v>
      </c>
      <c r="D8" s="50"/>
      <c r="E8" s="4">
        <v>5.17</v>
      </c>
      <c r="F8" s="51"/>
      <c r="G8" s="51"/>
    </row>
    <row r="9" spans="1:7" ht="12.75">
      <c r="A9" s="3" t="s">
        <v>7</v>
      </c>
      <c r="B9" s="3" t="s">
        <v>25</v>
      </c>
      <c r="C9" s="49">
        <v>16.71</v>
      </c>
      <c r="D9" s="50"/>
      <c r="E9" s="6">
        <v>16.71</v>
      </c>
      <c r="F9" s="51"/>
      <c r="G9" s="51"/>
    </row>
    <row r="10" spans="1:7" ht="12.75">
      <c r="A10" s="3" t="s">
        <v>8</v>
      </c>
      <c r="B10" s="3" t="s">
        <v>44</v>
      </c>
      <c r="C10" s="49">
        <v>15.98</v>
      </c>
      <c r="D10" s="50"/>
      <c r="E10" s="4">
        <v>15.98</v>
      </c>
      <c r="F10" s="51"/>
      <c r="G10" s="51"/>
    </row>
    <row r="11" spans="1:7" ht="12.75">
      <c r="A11" s="3" t="s">
        <v>9</v>
      </c>
      <c r="B11" s="3" t="s">
        <v>45</v>
      </c>
      <c r="C11" s="49">
        <v>9.39</v>
      </c>
      <c r="D11" s="50"/>
      <c r="E11" s="4">
        <v>9.39</v>
      </c>
      <c r="F11" s="51"/>
      <c r="G11" s="51"/>
    </row>
    <row r="12" spans="1:7" ht="12.75">
      <c r="A12" s="3" t="s">
        <v>10</v>
      </c>
      <c r="B12" s="3" t="s">
        <v>23</v>
      </c>
      <c r="C12" s="49">
        <v>0.96</v>
      </c>
      <c r="D12" s="50"/>
      <c r="E12" s="4">
        <v>0.96</v>
      </c>
      <c r="F12" s="51"/>
      <c r="G12" s="51"/>
    </row>
    <row r="13" spans="1:7" ht="12.75">
      <c r="A13" s="3" t="s">
        <v>12</v>
      </c>
      <c r="B13" s="3" t="s">
        <v>37</v>
      </c>
      <c r="C13" s="49">
        <v>2.17</v>
      </c>
      <c r="D13" s="50"/>
      <c r="E13" s="4">
        <v>2.17</v>
      </c>
      <c r="F13" s="51"/>
      <c r="G13" s="51"/>
    </row>
    <row r="14" spans="1:7" ht="12.75">
      <c r="A14" s="3" t="s">
        <v>13</v>
      </c>
      <c r="B14" s="3" t="s">
        <v>38</v>
      </c>
      <c r="C14" s="54">
        <v>0.98</v>
      </c>
      <c r="D14" s="55"/>
      <c r="E14" s="4">
        <v>0.98</v>
      </c>
      <c r="F14" s="56"/>
      <c r="G14" s="57"/>
    </row>
    <row r="15" spans="1:7" ht="12.75">
      <c r="A15" s="3" t="s">
        <v>14</v>
      </c>
      <c r="B15" s="3" t="s">
        <v>39</v>
      </c>
      <c r="C15" s="49">
        <v>3.91</v>
      </c>
      <c r="D15" s="50"/>
      <c r="E15" s="4">
        <f>+C15*0.5</f>
        <v>1.955</v>
      </c>
      <c r="F15" s="51"/>
      <c r="G15" s="51"/>
    </row>
    <row r="16" spans="1:7" ht="12.75">
      <c r="A16" s="3" t="s">
        <v>15</v>
      </c>
      <c r="B16" s="3" t="s">
        <v>39</v>
      </c>
      <c r="C16" s="49">
        <v>3.91</v>
      </c>
      <c r="D16" s="50"/>
      <c r="E16" s="6">
        <v>1.96</v>
      </c>
      <c r="F16" s="51"/>
      <c r="G16" s="51"/>
    </row>
    <row r="17" spans="1:7" ht="12.75">
      <c r="A17" s="13"/>
      <c r="B17" s="15" t="s">
        <v>19</v>
      </c>
      <c r="C17" s="58">
        <f>SUM(C8:C16)</f>
        <v>59.17999999999999</v>
      </c>
      <c r="D17" s="59"/>
      <c r="E17" s="20">
        <f>SUM(E8:E16)</f>
        <v>55.275</v>
      </c>
      <c r="F17" s="60"/>
      <c r="G17" s="60"/>
    </row>
    <row r="20" spans="1:7" ht="12.75">
      <c r="A20" s="27" t="s">
        <v>0</v>
      </c>
      <c r="B20" s="27"/>
      <c r="C20" s="27"/>
      <c r="F20" s="21" t="s">
        <v>53</v>
      </c>
      <c r="G20" s="8"/>
    </row>
    <row r="23" spans="1:7" ht="12.75">
      <c r="A23" s="1"/>
      <c r="B23" s="16" t="s">
        <v>1</v>
      </c>
      <c r="C23" s="52" t="s">
        <v>3</v>
      </c>
      <c r="D23" s="53"/>
      <c r="E23" s="17" t="s">
        <v>21</v>
      </c>
      <c r="F23" s="43" t="s">
        <v>20</v>
      </c>
      <c r="G23" s="44"/>
    </row>
    <row r="24" spans="1:7" ht="12.75">
      <c r="A24" s="2"/>
      <c r="B24" s="18" t="s">
        <v>2</v>
      </c>
      <c r="C24" s="45" t="s">
        <v>4</v>
      </c>
      <c r="D24" s="46"/>
      <c r="E24" s="19" t="s">
        <v>4</v>
      </c>
      <c r="F24" s="47" t="s">
        <v>5</v>
      </c>
      <c r="G24" s="48"/>
    </row>
    <row r="25" spans="1:7" ht="12.75">
      <c r="A25" s="3" t="s">
        <v>6</v>
      </c>
      <c r="B25" s="3" t="s">
        <v>22</v>
      </c>
      <c r="C25" s="49">
        <v>4.75</v>
      </c>
      <c r="D25" s="50"/>
      <c r="E25" s="4">
        <v>4.75</v>
      </c>
      <c r="F25" s="51"/>
      <c r="G25" s="51"/>
    </row>
    <row r="26" spans="1:7" ht="12.75">
      <c r="A26" s="3" t="s">
        <v>7</v>
      </c>
      <c r="B26" s="3" t="s">
        <v>44</v>
      </c>
      <c r="C26" s="49">
        <v>11.63</v>
      </c>
      <c r="D26" s="50"/>
      <c r="E26" s="6">
        <v>11.63</v>
      </c>
      <c r="F26" s="51"/>
      <c r="G26" s="51"/>
    </row>
    <row r="27" spans="1:7" ht="12.75">
      <c r="A27" s="3" t="s">
        <v>8</v>
      </c>
      <c r="B27" s="3" t="s">
        <v>47</v>
      </c>
      <c r="C27" s="49">
        <v>17.04</v>
      </c>
      <c r="D27" s="50"/>
      <c r="E27" s="4">
        <v>17.04</v>
      </c>
      <c r="F27" s="51"/>
      <c r="G27" s="51"/>
    </row>
    <row r="28" spans="1:7" ht="12.75">
      <c r="A28" s="3" t="s">
        <v>9</v>
      </c>
      <c r="B28" s="3" t="s">
        <v>11</v>
      </c>
      <c r="C28" s="49">
        <v>7.62</v>
      </c>
      <c r="D28" s="50"/>
      <c r="E28" s="4">
        <v>7.62</v>
      </c>
      <c r="F28" s="51"/>
      <c r="G28" s="51"/>
    </row>
    <row r="29" spans="1:7" ht="12.75">
      <c r="A29" s="3" t="s">
        <v>10</v>
      </c>
      <c r="B29" s="3" t="s">
        <v>23</v>
      </c>
      <c r="C29" s="49">
        <v>1.12</v>
      </c>
      <c r="D29" s="50"/>
      <c r="E29" s="4">
        <v>1.12</v>
      </c>
      <c r="F29" s="51"/>
      <c r="G29" s="51"/>
    </row>
    <row r="30" spans="1:7" ht="12.75">
      <c r="A30" s="3" t="s">
        <v>12</v>
      </c>
      <c r="B30" s="3" t="s">
        <v>42</v>
      </c>
      <c r="C30" s="49">
        <v>2.17</v>
      </c>
      <c r="D30" s="50"/>
      <c r="E30" s="4">
        <v>2.17</v>
      </c>
      <c r="F30" s="51"/>
      <c r="G30" s="51"/>
    </row>
    <row r="31" spans="1:7" ht="12.75">
      <c r="A31" s="3" t="s">
        <v>13</v>
      </c>
      <c r="B31" s="3" t="s">
        <v>38</v>
      </c>
      <c r="C31" s="54">
        <v>0.96</v>
      </c>
      <c r="D31" s="55"/>
      <c r="E31" s="4">
        <v>0.96</v>
      </c>
      <c r="F31" s="56"/>
      <c r="G31" s="57"/>
    </row>
    <row r="32" spans="1:7" ht="12.75">
      <c r="A32" s="3" t="s">
        <v>14</v>
      </c>
      <c r="B32" s="3" t="s">
        <v>39</v>
      </c>
      <c r="C32" s="49">
        <v>3.91</v>
      </c>
      <c r="D32" s="50"/>
      <c r="E32" s="4">
        <f>+C32*0.5</f>
        <v>1.955</v>
      </c>
      <c r="F32" s="51"/>
      <c r="G32" s="51"/>
    </row>
    <row r="33" spans="1:7" ht="12.75">
      <c r="A33" s="3" t="s">
        <v>15</v>
      </c>
      <c r="B33" s="3" t="s">
        <v>39</v>
      </c>
      <c r="C33" s="49">
        <v>3.91</v>
      </c>
      <c r="D33" s="50"/>
      <c r="E33" s="4">
        <f>+C33*0.5</f>
        <v>1.955</v>
      </c>
      <c r="F33" s="51"/>
      <c r="G33" s="51"/>
    </row>
    <row r="34" spans="1:7" ht="12.75">
      <c r="A34" s="13"/>
      <c r="B34" s="15" t="s">
        <v>19</v>
      </c>
      <c r="C34" s="58">
        <f>SUM(C25:C33)</f>
        <v>53.11</v>
      </c>
      <c r="D34" s="59"/>
      <c r="E34" s="20">
        <f>SUM(E25:E33)</f>
        <v>49.199999999999996</v>
      </c>
      <c r="F34" s="60"/>
      <c r="G34" s="60"/>
    </row>
  </sheetData>
  <mergeCells count="48"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10:D10"/>
    <mergeCell ref="F10:G10"/>
    <mergeCell ref="C11:D11"/>
    <mergeCell ref="F11:G11"/>
    <mergeCell ref="C8:D8"/>
    <mergeCell ref="F8:G8"/>
    <mergeCell ref="C9:D9"/>
    <mergeCell ref="F9:G9"/>
    <mergeCell ref="C6:D6"/>
    <mergeCell ref="F6:G6"/>
    <mergeCell ref="C7:D7"/>
    <mergeCell ref="F7:G7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3">
      <selection activeCell="F40" sqref="F40"/>
    </sheetView>
  </sheetViews>
  <sheetFormatPr defaultColWidth="9.00390625" defaultRowHeight="12.75"/>
  <cols>
    <col min="2" max="2" width="17.125" style="0" customWidth="1"/>
  </cols>
  <sheetData>
    <row r="1" spans="1:7" ht="12.75">
      <c r="A1" s="21" t="s">
        <v>33</v>
      </c>
      <c r="B1" s="21"/>
      <c r="C1" s="21"/>
      <c r="G1" t="s">
        <v>52</v>
      </c>
    </row>
    <row r="3" spans="1:7" ht="12.75">
      <c r="A3" s="27" t="s">
        <v>0</v>
      </c>
      <c r="B3" s="27"/>
      <c r="C3" s="27"/>
      <c r="D3" s="27"/>
      <c r="F3" s="21" t="s">
        <v>54</v>
      </c>
      <c r="G3" s="8"/>
    </row>
    <row r="6" spans="1:7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</row>
    <row r="7" spans="1:7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</row>
    <row r="8" spans="1:7" ht="12.75">
      <c r="A8" s="3" t="s">
        <v>6</v>
      </c>
      <c r="B8" s="3" t="s">
        <v>22</v>
      </c>
      <c r="C8" s="49">
        <v>5.86</v>
      </c>
      <c r="D8" s="50"/>
      <c r="E8" s="4">
        <v>5.86</v>
      </c>
      <c r="F8" s="51"/>
      <c r="G8" s="51"/>
    </row>
    <row r="9" spans="1:7" ht="12.75">
      <c r="A9" s="3" t="s">
        <v>7</v>
      </c>
      <c r="B9" s="3" t="s">
        <v>25</v>
      </c>
      <c r="C9" s="49">
        <v>15.98</v>
      </c>
      <c r="D9" s="50"/>
      <c r="E9" s="6">
        <v>15.98</v>
      </c>
      <c r="F9" s="51"/>
      <c r="G9" s="51"/>
    </row>
    <row r="10" spans="1:7" ht="12.75">
      <c r="A10" s="3" t="s">
        <v>8</v>
      </c>
      <c r="B10" s="3" t="s">
        <v>26</v>
      </c>
      <c r="C10" s="49">
        <v>13.51</v>
      </c>
      <c r="D10" s="50"/>
      <c r="E10" s="4">
        <v>13.51</v>
      </c>
      <c r="F10" s="51"/>
      <c r="G10" s="51"/>
    </row>
    <row r="11" spans="1:7" ht="12.75">
      <c r="A11" s="3" t="s">
        <v>9</v>
      </c>
      <c r="B11" s="3" t="s">
        <v>27</v>
      </c>
      <c r="C11" s="49">
        <v>13.73</v>
      </c>
      <c r="D11" s="50"/>
      <c r="E11" s="4">
        <v>13.73</v>
      </c>
      <c r="F11" s="51"/>
      <c r="G11" s="51"/>
    </row>
    <row r="12" spans="1:7" ht="12.75">
      <c r="A12" s="3" t="s">
        <v>10</v>
      </c>
      <c r="B12" s="3" t="s">
        <v>11</v>
      </c>
      <c r="C12" s="49">
        <v>4.16</v>
      </c>
      <c r="D12" s="50"/>
      <c r="E12" s="4">
        <v>4.16</v>
      </c>
      <c r="F12" s="51"/>
      <c r="G12" s="51"/>
    </row>
    <row r="13" spans="1:7" ht="12.75">
      <c r="A13" s="3" t="s">
        <v>12</v>
      </c>
      <c r="B13" s="3" t="s">
        <v>24</v>
      </c>
      <c r="C13" s="54">
        <v>6.46</v>
      </c>
      <c r="D13" s="55"/>
      <c r="E13" s="4">
        <v>6.46</v>
      </c>
      <c r="F13" s="56"/>
      <c r="G13" s="57"/>
    </row>
    <row r="14" spans="1:7" ht="12.75">
      <c r="A14" s="3" t="s">
        <v>13</v>
      </c>
      <c r="B14" s="3" t="s">
        <v>23</v>
      </c>
      <c r="C14" s="49">
        <v>0.83</v>
      </c>
      <c r="D14" s="50"/>
      <c r="E14" s="4">
        <v>0.83</v>
      </c>
      <c r="F14" s="51"/>
      <c r="G14" s="51"/>
    </row>
    <row r="15" spans="1:7" ht="12.75">
      <c r="A15" s="3" t="s">
        <v>14</v>
      </c>
      <c r="B15" s="3" t="s">
        <v>29</v>
      </c>
      <c r="C15" s="49">
        <v>2.49</v>
      </c>
      <c r="D15" s="50"/>
      <c r="E15" s="4">
        <v>2.49</v>
      </c>
      <c r="F15" s="51"/>
      <c r="G15" s="51"/>
    </row>
    <row r="16" spans="1:7" ht="12.75">
      <c r="A16" s="3" t="s">
        <v>15</v>
      </c>
      <c r="B16" s="3" t="s">
        <v>28</v>
      </c>
      <c r="C16" s="49">
        <v>1.87</v>
      </c>
      <c r="D16" s="50"/>
      <c r="E16" s="4">
        <v>1.87</v>
      </c>
      <c r="F16" s="51"/>
      <c r="G16" s="51"/>
    </row>
    <row r="17" spans="1:7" ht="12.75">
      <c r="A17" s="3" t="s">
        <v>16</v>
      </c>
      <c r="B17" s="3" t="s">
        <v>30</v>
      </c>
      <c r="C17" s="49">
        <v>3.91</v>
      </c>
      <c r="D17" s="50"/>
      <c r="E17" s="4">
        <f>+C17*0.5</f>
        <v>1.955</v>
      </c>
      <c r="F17" s="51"/>
      <c r="G17" s="51"/>
    </row>
    <row r="18" spans="1:7" ht="12.75">
      <c r="A18" s="3" t="s">
        <v>17</v>
      </c>
      <c r="B18" s="3" t="s">
        <v>31</v>
      </c>
      <c r="C18" s="49">
        <v>3.91</v>
      </c>
      <c r="D18" s="50"/>
      <c r="E18" s="4">
        <f>+C18*0.5</f>
        <v>1.955</v>
      </c>
      <c r="F18" s="51"/>
      <c r="G18" s="51"/>
    </row>
    <row r="19" spans="1:7" ht="12.75">
      <c r="A19" s="3" t="s">
        <v>18</v>
      </c>
      <c r="B19" s="3" t="s">
        <v>32</v>
      </c>
      <c r="C19" s="49">
        <v>3.91</v>
      </c>
      <c r="D19" s="50"/>
      <c r="E19" s="4">
        <f>+C19*0.5</f>
        <v>1.955</v>
      </c>
      <c r="F19" s="51"/>
      <c r="G19" s="51"/>
    </row>
    <row r="20" spans="1:7" ht="12.75">
      <c r="A20" s="13"/>
      <c r="B20" s="15" t="s">
        <v>19</v>
      </c>
      <c r="C20" s="58">
        <f>SUM(C8:C19)</f>
        <v>76.61999999999999</v>
      </c>
      <c r="D20" s="59"/>
      <c r="E20" s="20">
        <f>SUM(E8:E19)</f>
        <v>70.755</v>
      </c>
      <c r="F20" s="60"/>
      <c r="G20" s="60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7" ht="12.75">
      <c r="A23" s="27" t="s">
        <v>0</v>
      </c>
      <c r="B23" s="27"/>
      <c r="C23" s="27"/>
      <c r="F23" s="21" t="s">
        <v>55</v>
      </c>
      <c r="G23" s="8"/>
    </row>
    <row r="26" spans="1:7" ht="12.75">
      <c r="A26" s="1"/>
      <c r="B26" s="16" t="s">
        <v>1</v>
      </c>
      <c r="C26" s="52" t="s">
        <v>3</v>
      </c>
      <c r="D26" s="53"/>
      <c r="E26" s="17" t="s">
        <v>21</v>
      </c>
      <c r="F26" s="43" t="s">
        <v>20</v>
      </c>
      <c r="G26" s="44"/>
    </row>
    <row r="27" spans="1:7" ht="12.75">
      <c r="A27" s="2"/>
      <c r="B27" s="18" t="s">
        <v>2</v>
      </c>
      <c r="C27" s="45" t="s">
        <v>4</v>
      </c>
      <c r="D27" s="46"/>
      <c r="E27" s="19" t="s">
        <v>4</v>
      </c>
      <c r="F27" s="47" t="s">
        <v>5</v>
      </c>
      <c r="G27" s="48"/>
    </row>
    <row r="28" spans="1:7" ht="12.75">
      <c r="A28" s="3" t="s">
        <v>6</v>
      </c>
      <c r="B28" s="3" t="s">
        <v>22</v>
      </c>
      <c r="C28" s="49">
        <v>6.17</v>
      </c>
      <c r="D28" s="50"/>
      <c r="E28" s="4">
        <v>6.17</v>
      </c>
      <c r="F28" s="51"/>
      <c r="G28" s="51"/>
    </row>
    <row r="29" spans="1:7" ht="12.75">
      <c r="A29" s="3" t="s">
        <v>7</v>
      </c>
      <c r="B29" s="3" t="s">
        <v>35</v>
      </c>
      <c r="C29" s="49">
        <v>15.98</v>
      </c>
      <c r="D29" s="50"/>
      <c r="E29" s="6">
        <v>15.98</v>
      </c>
      <c r="F29" s="51"/>
      <c r="G29" s="51"/>
    </row>
    <row r="30" spans="1:7" ht="12.75">
      <c r="A30" s="3" t="s">
        <v>8</v>
      </c>
      <c r="B30" s="3" t="s">
        <v>36</v>
      </c>
      <c r="C30" s="49">
        <v>13.96</v>
      </c>
      <c r="D30" s="50"/>
      <c r="E30" s="4">
        <v>13.96</v>
      </c>
      <c r="F30" s="51"/>
      <c r="G30" s="51"/>
    </row>
    <row r="31" spans="1:7" ht="12.75">
      <c r="A31" s="3" t="s">
        <v>9</v>
      </c>
      <c r="B31" s="3" t="s">
        <v>11</v>
      </c>
      <c r="C31" s="49">
        <v>5.34</v>
      </c>
      <c r="D31" s="50"/>
      <c r="E31" s="4">
        <v>5.34</v>
      </c>
      <c r="F31" s="51"/>
      <c r="G31" s="51"/>
    </row>
    <row r="32" spans="1:7" ht="12.75">
      <c r="A32" s="3" t="s">
        <v>10</v>
      </c>
      <c r="B32" s="3" t="s">
        <v>23</v>
      </c>
      <c r="C32" s="49">
        <v>0.54</v>
      </c>
      <c r="D32" s="50"/>
      <c r="E32" s="4">
        <v>0.54</v>
      </c>
      <c r="F32" s="51"/>
      <c r="G32" s="51"/>
    </row>
    <row r="33" spans="1:7" ht="12.75">
      <c r="A33" s="3" t="s">
        <v>12</v>
      </c>
      <c r="B33" s="3" t="s">
        <v>37</v>
      </c>
      <c r="C33" s="49">
        <v>2.17</v>
      </c>
      <c r="D33" s="50"/>
      <c r="E33" s="4">
        <v>2.17</v>
      </c>
      <c r="F33" s="51"/>
      <c r="G33" s="51"/>
    </row>
    <row r="34" spans="1:7" ht="12.75">
      <c r="A34" s="3" t="s">
        <v>13</v>
      </c>
      <c r="B34" s="3" t="s">
        <v>38</v>
      </c>
      <c r="C34" s="54">
        <v>0.97</v>
      </c>
      <c r="D34" s="55"/>
      <c r="E34" s="4">
        <v>0.97</v>
      </c>
      <c r="F34" s="56"/>
      <c r="G34" s="57"/>
    </row>
    <row r="35" spans="1:7" ht="12.75">
      <c r="A35" s="3" t="s">
        <v>14</v>
      </c>
      <c r="B35" s="3" t="s">
        <v>39</v>
      </c>
      <c r="C35" s="49">
        <v>3.91</v>
      </c>
      <c r="D35" s="50"/>
      <c r="E35" s="4">
        <f>+C35*0.5</f>
        <v>1.955</v>
      </c>
      <c r="F35" s="51"/>
      <c r="G35" s="51"/>
    </row>
    <row r="36" spans="1:7" ht="12.75">
      <c r="A36" s="3" t="s">
        <v>15</v>
      </c>
      <c r="B36" s="3" t="s">
        <v>39</v>
      </c>
      <c r="C36" s="49">
        <v>3.91</v>
      </c>
      <c r="D36" s="50"/>
      <c r="E36" s="6">
        <v>1.96</v>
      </c>
      <c r="F36" s="51"/>
      <c r="G36" s="51"/>
    </row>
    <row r="37" spans="1:7" ht="12.75">
      <c r="A37" s="13"/>
      <c r="B37" s="15" t="s">
        <v>19</v>
      </c>
      <c r="C37" s="58">
        <f>SUM(C28:C36)</f>
        <v>52.95</v>
      </c>
      <c r="D37" s="59"/>
      <c r="E37" s="20">
        <f>SUM(E28:E36)</f>
        <v>49.045</v>
      </c>
      <c r="F37" s="60"/>
      <c r="G37" s="60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7" ht="12.75">
      <c r="A40" s="27" t="s">
        <v>0</v>
      </c>
      <c r="B40" s="27"/>
      <c r="C40" s="27"/>
      <c r="F40" s="21" t="s">
        <v>58</v>
      </c>
      <c r="G40" s="8"/>
    </row>
    <row r="43" spans="1:7" ht="12.75">
      <c r="A43" s="1"/>
      <c r="B43" s="16" t="s">
        <v>1</v>
      </c>
      <c r="C43" s="52" t="s">
        <v>3</v>
      </c>
      <c r="D43" s="53"/>
      <c r="E43" s="17" t="s">
        <v>21</v>
      </c>
      <c r="F43" s="43" t="s">
        <v>20</v>
      </c>
      <c r="G43" s="44"/>
    </row>
    <row r="44" spans="1:7" ht="12.75">
      <c r="A44" s="2"/>
      <c r="B44" s="18" t="s">
        <v>2</v>
      </c>
      <c r="C44" s="45" t="s">
        <v>4</v>
      </c>
      <c r="D44" s="46"/>
      <c r="E44" s="19" t="s">
        <v>4</v>
      </c>
      <c r="F44" s="47" t="s">
        <v>5</v>
      </c>
      <c r="G44" s="48"/>
    </row>
    <row r="45" spans="1:7" ht="12.75">
      <c r="A45" s="3" t="s">
        <v>6</v>
      </c>
      <c r="B45" s="3" t="s">
        <v>22</v>
      </c>
      <c r="C45" s="49">
        <v>6.17</v>
      </c>
      <c r="D45" s="50"/>
      <c r="E45" s="4">
        <v>6.17</v>
      </c>
      <c r="F45" s="51"/>
      <c r="G45" s="51"/>
    </row>
    <row r="46" spans="1:7" ht="12.75">
      <c r="A46" s="3" t="s">
        <v>7</v>
      </c>
      <c r="B46" s="3" t="s">
        <v>25</v>
      </c>
      <c r="C46" s="49">
        <v>15.98</v>
      </c>
      <c r="D46" s="50"/>
      <c r="E46" s="6">
        <v>15.98</v>
      </c>
      <c r="F46" s="51"/>
      <c r="G46" s="51"/>
    </row>
    <row r="47" spans="1:7" ht="12.75">
      <c r="A47" s="3" t="s">
        <v>8</v>
      </c>
      <c r="B47" s="3" t="s">
        <v>36</v>
      </c>
      <c r="C47" s="49">
        <v>13.96</v>
      </c>
      <c r="D47" s="50"/>
      <c r="E47" s="4">
        <v>13.96</v>
      </c>
      <c r="F47" s="51"/>
      <c r="G47" s="51"/>
    </row>
    <row r="48" spans="1:7" ht="12.75">
      <c r="A48" s="3" t="s">
        <v>9</v>
      </c>
      <c r="B48" s="3" t="s">
        <v>11</v>
      </c>
      <c r="C48" s="49">
        <v>5.34</v>
      </c>
      <c r="D48" s="50"/>
      <c r="E48" s="4">
        <v>5.34</v>
      </c>
      <c r="F48" s="51"/>
      <c r="G48" s="51"/>
    </row>
    <row r="49" spans="1:7" ht="12.75">
      <c r="A49" s="3" t="s">
        <v>10</v>
      </c>
      <c r="B49" s="3" t="s">
        <v>23</v>
      </c>
      <c r="C49" s="49">
        <v>0.54</v>
      </c>
      <c r="D49" s="50"/>
      <c r="E49" s="4">
        <v>0.54</v>
      </c>
      <c r="F49" s="51"/>
      <c r="G49" s="51"/>
    </row>
    <row r="50" spans="1:7" ht="12.75">
      <c r="A50" s="3" t="s">
        <v>12</v>
      </c>
      <c r="B50" s="3" t="s">
        <v>42</v>
      </c>
      <c r="C50" s="49">
        <v>2.17</v>
      </c>
      <c r="D50" s="50"/>
      <c r="E50" s="4">
        <v>2.17</v>
      </c>
      <c r="F50" s="51"/>
      <c r="G50" s="51"/>
    </row>
    <row r="51" spans="1:7" ht="12.75">
      <c r="A51" s="3" t="s">
        <v>13</v>
      </c>
      <c r="B51" s="3" t="s">
        <v>38</v>
      </c>
      <c r="C51" s="54">
        <v>0.98</v>
      </c>
      <c r="D51" s="55"/>
      <c r="E51" s="4">
        <v>0.98</v>
      </c>
      <c r="F51" s="56"/>
      <c r="G51" s="57"/>
    </row>
    <row r="52" spans="1:7" ht="12.75">
      <c r="A52" s="3" t="s">
        <v>14</v>
      </c>
      <c r="B52" s="3" t="s">
        <v>39</v>
      </c>
      <c r="C52" s="49">
        <v>3.91</v>
      </c>
      <c r="D52" s="50"/>
      <c r="E52" s="4">
        <f>+C52*0.5</f>
        <v>1.955</v>
      </c>
      <c r="F52" s="51"/>
      <c r="G52" s="51"/>
    </row>
    <row r="53" spans="1:7" ht="12.75">
      <c r="A53" s="3" t="s">
        <v>15</v>
      </c>
      <c r="B53" s="3" t="s">
        <v>39</v>
      </c>
      <c r="C53" s="49">
        <v>3.91</v>
      </c>
      <c r="D53" s="50"/>
      <c r="E53" s="6">
        <v>1.96</v>
      </c>
      <c r="F53" s="51"/>
      <c r="G53" s="51"/>
    </row>
    <row r="54" spans="1:7" ht="12.75">
      <c r="A54" s="13"/>
      <c r="B54" s="15" t="s">
        <v>19</v>
      </c>
      <c r="C54" s="58">
        <f>SUM(C45:C53)</f>
        <v>52.959999999999994</v>
      </c>
      <c r="D54" s="59"/>
      <c r="E54" s="20">
        <f>SUM(E45:E53)</f>
        <v>49.055</v>
      </c>
      <c r="F54" s="60"/>
      <c r="G54" s="60"/>
    </row>
  </sheetData>
  <mergeCells count="78"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4:D54"/>
    <mergeCell ref="F54:G54"/>
    <mergeCell ref="C52:D52"/>
    <mergeCell ref="F52:G52"/>
    <mergeCell ref="C53:D53"/>
    <mergeCell ref="F53:G5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0" sqref="A20:B20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11.25390625" style="0" customWidth="1"/>
    <col min="4" max="4" width="4.875" style="0" customWidth="1"/>
    <col min="5" max="5" width="12.75390625" style="0" customWidth="1"/>
  </cols>
  <sheetData>
    <row r="1" spans="1:6" ht="12.75">
      <c r="A1" s="21" t="s">
        <v>33</v>
      </c>
      <c r="B1" s="21"/>
      <c r="F1" t="s">
        <v>52</v>
      </c>
    </row>
    <row r="3" spans="1:8" ht="12.75">
      <c r="A3" s="27" t="s">
        <v>0</v>
      </c>
      <c r="B3" s="27"/>
      <c r="F3" s="21" t="str">
        <f>+'[2]str.1.'!A8</f>
        <v>Byt č. 1442</v>
      </c>
      <c r="G3" s="8"/>
      <c r="H3" s="7"/>
    </row>
    <row r="4" ht="12.75">
      <c r="H4" s="7"/>
    </row>
    <row r="5" ht="12.75">
      <c r="H5" s="7"/>
    </row>
    <row r="6" spans="1:8" ht="12.75">
      <c r="A6" s="1"/>
      <c r="B6" s="16" t="s">
        <v>1</v>
      </c>
      <c r="C6" s="52" t="s">
        <v>3</v>
      </c>
      <c r="D6" s="53"/>
      <c r="E6" s="17" t="s">
        <v>21</v>
      </c>
      <c r="F6" s="43" t="s">
        <v>20</v>
      </c>
      <c r="G6" s="44"/>
      <c r="H6" s="7"/>
    </row>
    <row r="7" spans="1:8" ht="12.75">
      <c r="A7" s="2"/>
      <c r="B7" s="18" t="s">
        <v>2</v>
      </c>
      <c r="C7" s="45" t="s">
        <v>4</v>
      </c>
      <c r="D7" s="46"/>
      <c r="E7" s="19" t="s">
        <v>4</v>
      </c>
      <c r="F7" s="47" t="s">
        <v>5</v>
      </c>
      <c r="G7" s="48"/>
      <c r="H7" s="7"/>
    </row>
    <row r="8" spans="1:8" ht="12.75">
      <c r="A8" s="3" t="s">
        <v>6</v>
      </c>
      <c r="B8" s="3" t="s">
        <v>22</v>
      </c>
      <c r="C8" s="49">
        <v>5.17</v>
      </c>
      <c r="D8" s="50"/>
      <c r="E8" s="4">
        <v>5.17</v>
      </c>
      <c r="F8" s="51"/>
      <c r="G8" s="51"/>
      <c r="H8" s="7"/>
    </row>
    <row r="9" spans="1:8" ht="12.75">
      <c r="A9" s="3" t="s">
        <v>7</v>
      </c>
      <c r="B9" s="3" t="s">
        <v>25</v>
      </c>
      <c r="C9" s="49">
        <v>16.71</v>
      </c>
      <c r="D9" s="50"/>
      <c r="E9" s="6">
        <v>16.71</v>
      </c>
      <c r="F9" s="51"/>
      <c r="G9" s="51"/>
      <c r="H9" s="7"/>
    </row>
    <row r="10" spans="1:8" ht="12.75">
      <c r="A10" s="3" t="s">
        <v>8</v>
      </c>
      <c r="B10" s="3" t="s">
        <v>44</v>
      </c>
      <c r="C10" s="49">
        <v>15.98</v>
      </c>
      <c r="D10" s="50"/>
      <c r="E10" s="4">
        <v>15.98</v>
      </c>
      <c r="F10" s="51"/>
      <c r="G10" s="51"/>
      <c r="H10" s="7"/>
    </row>
    <row r="11" spans="1:8" ht="12.75">
      <c r="A11" s="3" t="s">
        <v>9</v>
      </c>
      <c r="B11" s="3" t="s">
        <v>45</v>
      </c>
      <c r="C11" s="49">
        <v>9.39</v>
      </c>
      <c r="D11" s="50"/>
      <c r="E11" s="4">
        <v>9.39</v>
      </c>
      <c r="F11" s="51"/>
      <c r="G11" s="51"/>
      <c r="H11" s="7"/>
    </row>
    <row r="12" spans="1:8" ht="12.75">
      <c r="A12" s="3" t="s">
        <v>10</v>
      </c>
      <c r="B12" s="3" t="s">
        <v>23</v>
      </c>
      <c r="C12" s="49">
        <v>0.96</v>
      </c>
      <c r="D12" s="50"/>
      <c r="E12" s="4">
        <v>0.96</v>
      </c>
      <c r="F12" s="51"/>
      <c r="G12" s="51"/>
      <c r="H12" s="7"/>
    </row>
    <row r="13" spans="1:8" ht="12.75">
      <c r="A13" s="3" t="s">
        <v>12</v>
      </c>
      <c r="B13" s="3" t="s">
        <v>37</v>
      </c>
      <c r="C13" s="49">
        <v>2.17</v>
      </c>
      <c r="D13" s="50"/>
      <c r="E13" s="4">
        <v>2.17</v>
      </c>
      <c r="F13" s="51"/>
      <c r="G13" s="51"/>
      <c r="H13" s="7"/>
    </row>
    <row r="14" spans="1:8" ht="12.75">
      <c r="A14" s="3" t="s">
        <v>13</v>
      </c>
      <c r="B14" s="3" t="s">
        <v>38</v>
      </c>
      <c r="C14" s="54">
        <v>0.98</v>
      </c>
      <c r="D14" s="55"/>
      <c r="E14" s="4">
        <v>0.98</v>
      </c>
      <c r="F14" s="56"/>
      <c r="G14" s="57"/>
      <c r="H14" s="7"/>
    </row>
    <row r="15" spans="1:8" ht="12.75">
      <c r="A15" s="3" t="s">
        <v>14</v>
      </c>
      <c r="B15" s="3" t="s">
        <v>39</v>
      </c>
      <c r="C15" s="49">
        <v>3.91</v>
      </c>
      <c r="D15" s="50"/>
      <c r="E15" s="4">
        <f>+C15*0.5</f>
        <v>1.955</v>
      </c>
      <c r="F15" s="51"/>
      <c r="G15" s="51"/>
      <c r="H15" s="7"/>
    </row>
    <row r="16" spans="1:8" ht="12.75">
      <c r="A16" s="3" t="s">
        <v>15</v>
      </c>
      <c r="B16" s="3" t="s">
        <v>39</v>
      </c>
      <c r="C16" s="49">
        <v>3.91</v>
      </c>
      <c r="D16" s="50"/>
      <c r="E16" s="6">
        <v>1.96</v>
      </c>
      <c r="F16" s="51"/>
      <c r="G16" s="51"/>
      <c r="H16" s="7"/>
    </row>
    <row r="17" spans="1:8" ht="12.75">
      <c r="A17" s="13"/>
      <c r="B17" s="15" t="s">
        <v>19</v>
      </c>
      <c r="C17" s="58">
        <f>SUM(C8:C16)</f>
        <v>59.17999999999999</v>
      </c>
      <c r="D17" s="59"/>
      <c r="E17" s="20">
        <f>SUM(E8:E16)</f>
        <v>55.275</v>
      </c>
      <c r="F17" s="60"/>
      <c r="G17" s="60"/>
      <c r="H17" s="7"/>
    </row>
    <row r="18" spans="1:8" ht="12.75">
      <c r="A18" s="32"/>
      <c r="B18" s="32"/>
      <c r="C18" s="61"/>
      <c r="D18" s="62"/>
      <c r="E18" s="26"/>
      <c r="F18" s="63"/>
      <c r="G18" s="63"/>
      <c r="H18" s="7"/>
    </row>
    <row r="19" spans="1:8" ht="12.75">
      <c r="A19" s="32"/>
      <c r="B19" s="32"/>
      <c r="C19" s="61"/>
      <c r="D19" s="62"/>
      <c r="E19" s="26"/>
      <c r="F19" s="63"/>
      <c r="G19" s="63"/>
      <c r="H19" s="7"/>
    </row>
    <row r="20" spans="1:8" ht="12.75">
      <c r="A20" s="27" t="s">
        <v>57</v>
      </c>
      <c r="B20" s="27"/>
      <c r="F20" s="21" t="s">
        <v>56</v>
      </c>
      <c r="G20" s="8"/>
      <c r="H20" s="7"/>
    </row>
    <row r="21" ht="12.75">
      <c r="H21" s="7"/>
    </row>
    <row r="22" ht="12.75">
      <c r="H22" s="7"/>
    </row>
    <row r="23" spans="1:8" ht="12.75">
      <c r="A23" s="1"/>
      <c r="B23" s="16" t="s">
        <v>1</v>
      </c>
      <c r="C23" s="52" t="s">
        <v>3</v>
      </c>
      <c r="D23" s="53"/>
      <c r="E23" s="17" t="s">
        <v>21</v>
      </c>
      <c r="F23" s="43" t="s">
        <v>20</v>
      </c>
      <c r="G23" s="44"/>
      <c r="H23" s="7"/>
    </row>
    <row r="24" spans="1:8" ht="12.75">
      <c r="A24" s="2"/>
      <c r="B24" s="18" t="s">
        <v>2</v>
      </c>
      <c r="C24" s="45" t="s">
        <v>4</v>
      </c>
      <c r="D24" s="46"/>
      <c r="E24" s="19" t="s">
        <v>4</v>
      </c>
      <c r="F24" s="47" t="s">
        <v>5</v>
      </c>
      <c r="G24" s="48"/>
      <c r="H24" s="7"/>
    </row>
    <row r="25" spans="1:8" ht="12.75">
      <c r="A25" s="3" t="s">
        <v>6</v>
      </c>
      <c r="B25" s="3" t="s">
        <v>22</v>
      </c>
      <c r="C25" s="49">
        <v>4.75</v>
      </c>
      <c r="D25" s="50"/>
      <c r="E25" s="4">
        <v>4.75</v>
      </c>
      <c r="F25" s="51"/>
      <c r="G25" s="51"/>
      <c r="H25" s="7"/>
    </row>
    <row r="26" spans="1:8" ht="12.75">
      <c r="A26" s="3" t="s">
        <v>7</v>
      </c>
      <c r="B26" s="3" t="s">
        <v>44</v>
      </c>
      <c r="C26" s="49">
        <v>11.63</v>
      </c>
      <c r="D26" s="50"/>
      <c r="E26" s="6">
        <v>11.63</v>
      </c>
      <c r="F26" s="51"/>
      <c r="G26" s="51"/>
      <c r="H26" s="7"/>
    </row>
    <row r="27" spans="1:8" ht="12.75">
      <c r="A27" s="3" t="s">
        <v>8</v>
      </c>
      <c r="B27" s="3" t="s">
        <v>47</v>
      </c>
      <c r="C27" s="49">
        <v>17.04</v>
      </c>
      <c r="D27" s="50"/>
      <c r="E27" s="4">
        <v>17.04</v>
      </c>
      <c r="F27" s="51"/>
      <c r="G27" s="51"/>
      <c r="H27" s="7"/>
    </row>
    <row r="28" spans="1:8" ht="12.75">
      <c r="A28" s="3" t="s">
        <v>9</v>
      </c>
      <c r="B28" s="3" t="s">
        <v>11</v>
      </c>
      <c r="C28" s="49">
        <v>7.62</v>
      </c>
      <c r="D28" s="50"/>
      <c r="E28" s="4">
        <v>7.62</v>
      </c>
      <c r="F28" s="51"/>
      <c r="G28" s="51"/>
      <c r="H28" s="7"/>
    </row>
    <row r="29" spans="1:8" ht="12.75">
      <c r="A29" s="3" t="s">
        <v>10</v>
      </c>
      <c r="B29" s="3" t="s">
        <v>23</v>
      </c>
      <c r="C29" s="49">
        <v>1.12</v>
      </c>
      <c r="D29" s="50"/>
      <c r="E29" s="4">
        <v>1.12</v>
      </c>
      <c r="F29" s="51"/>
      <c r="G29" s="51"/>
      <c r="H29" s="7"/>
    </row>
    <row r="30" spans="1:8" ht="12.75">
      <c r="A30" s="3" t="s">
        <v>12</v>
      </c>
      <c r="B30" s="3" t="s">
        <v>42</v>
      </c>
      <c r="C30" s="49">
        <v>2.17</v>
      </c>
      <c r="D30" s="50"/>
      <c r="E30" s="4">
        <v>2.17</v>
      </c>
      <c r="F30" s="51"/>
      <c r="G30" s="51"/>
      <c r="H30" s="7"/>
    </row>
    <row r="31" spans="1:8" ht="12.75">
      <c r="A31" s="3" t="s">
        <v>13</v>
      </c>
      <c r="B31" s="3" t="s">
        <v>38</v>
      </c>
      <c r="C31" s="54">
        <v>0.96</v>
      </c>
      <c r="D31" s="55"/>
      <c r="E31" s="4">
        <v>0.96</v>
      </c>
      <c r="F31" s="56"/>
      <c r="G31" s="57"/>
      <c r="H31" s="7"/>
    </row>
    <row r="32" spans="1:8" ht="12.75">
      <c r="A32" s="3" t="s">
        <v>14</v>
      </c>
      <c r="B32" s="3" t="s">
        <v>39</v>
      </c>
      <c r="C32" s="49">
        <v>3.91</v>
      </c>
      <c r="D32" s="50"/>
      <c r="E32" s="4">
        <f>+C32*0.5</f>
        <v>1.955</v>
      </c>
      <c r="F32" s="51"/>
      <c r="G32" s="51"/>
      <c r="H32" s="7"/>
    </row>
    <row r="33" spans="1:8" ht="12.75">
      <c r="A33" s="3" t="s">
        <v>15</v>
      </c>
      <c r="B33" s="3" t="s">
        <v>39</v>
      </c>
      <c r="C33" s="49">
        <v>3.91</v>
      </c>
      <c r="D33" s="50"/>
      <c r="E33" s="4">
        <f>+C33*0.5</f>
        <v>1.955</v>
      </c>
      <c r="F33" s="51"/>
      <c r="G33" s="51"/>
      <c r="H33" s="7"/>
    </row>
    <row r="34" spans="1:8" ht="12.75">
      <c r="A34" s="13"/>
      <c r="B34" s="15" t="s">
        <v>19</v>
      </c>
      <c r="C34" s="58">
        <f>SUM(C25:C33)</f>
        <v>53.11</v>
      </c>
      <c r="D34" s="59"/>
      <c r="E34" s="20">
        <f>SUM(E25:E33)</f>
        <v>49.199999999999996</v>
      </c>
      <c r="F34" s="60"/>
      <c r="G34" s="60"/>
      <c r="H34" s="7"/>
    </row>
    <row r="35" spans="1:8" ht="12.75">
      <c r="A35" s="32"/>
      <c r="B35" s="32"/>
      <c r="C35" s="61"/>
      <c r="D35" s="61"/>
      <c r="E35" s="26"/>
      <c r="F35" s="62"/>
      <c r="G35" s="62"/>
      <c r="H35" s="7"/>
    </row>
    <row r="36" spans="1:8" ht="12.75">
      <c r="A36" s="32"/>
      <c r="B36" s="32"/>
      <c r="C36" s="61"/>
      <c r="D36" s="62"/>
      <c r="E36" s="26"/>
      <c r="F36" s="63"/>
      <c r="G36" s="63"/>
      <c r="H36" s="7"/>
    </row>
    <row r="37" spans="1:8" ht="12.75">
      <c r="A37" s="32"/>
      <c r="B37" s="32"/>
      <c r="C37" s="61"/>
      <c r="D37" s="62"/>
      <c r="E37" s="38"/>
      <c r="F37" s="63"/>
      <c r="G37" s="63"/>
      <c r="H37" s="7"/>
    </row>
    <row r="38" spans="1:8" ht="12.75">
      <c r="A38" s="40"/>
      <c r="B38" s="41"/>
      <c r="C38" s="65"/>
      <c r="D38" s="66"/>
      <c r="E38" s="42"/>
      <c r="F38" s="67"/>
      <c r="G38" s="6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33"/>
      <c r="B41" s="7"/>
      <c r="C41" s="7"/>
      <c r="D41" s="7"/>
      <c r="E41" s="7"/>
      <c r="F41" s="30"/>
      <c r="G41" s="33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31"/>
      <c r="B44" s="39"/>
      <c r="C44" s="66"/>
      <c r="D44" s="66"/>
      <c r="E44" s="39"/>
      <c r="F44" s="62"/>
      <c r="G44" s="63"/>
      <c r="H44" s="7"/>
    </row>
    <row r="45" spans="1:8" ht="12.75">
      <c r="A45" s="31"/>
      <c r="B45" s="39"/>
      <c r="C45" s="66"/>
      <c r="D45" s="66"/>
      <c r="E45" s="39"/>
      <c r="F45" s="62"/>
      <c r="G45" s="63"/>
      <c r="H45" s="7"/>
    </row>
    <row r="46" spans="1:8" ht="12.75">
      <c r="A46" s="32"/>
      <c r="B46" s="32"/>
      <c r="C46" s="61"/>
      <c r="D46" s="62"/>
      <c r="E46" s="26"/>
      <c r="F46" s="63"/>
      <c r="G46" s="63"/>
      <c r="H46" s="7"/>
    </row>
    <row r="47" spans="1:8" ht="12.75">
      <c r="A47" s="32"/>
      <c r="B47" s="32"/>
      <c r="C47" s="61"/>
      <c r="D47" s="62"/>
      <c r="E47" s="38"/>
      <c r="F47" s="63"/>
      <c r="G47" s="63"/>
      <c r="H47" s="7"/>
    </row>
    <row r="48" spans="1:8" ht="12.75">
      <c r="A48" s="32"/>
      <c r="B48" s="32"/>
      <c r="C48" s="61"/>
      <c r="D48" s="62"/>
      <c r="E48" s="26"/>
      <c r="F48" s="63"/>
      <c r="G48" s="63"/>
      <c r="H48" s="7"/>
    </row>
    <row r="49" spans="1:8" ht="12.75">
      <c r="A49" s="32"/>
      <c r="B49" s="32"/>
      <c r="C49" s="61"/>
      <c r="D49" s="62"/>
      <c r="E49" s="26"/>
      <c r="F49" s="63"/>
      <c r="G49" s="63"/>
      <c r="H49" s="7"/>
    </row>
    <row r="50" spans="1:8" ht="12.75">
      <c r="A50" s="32"/>
      <c r="B50" s="32"/>
      <c r="C50" s="61"/>
      <c r="D50" s="62"/>
      <c r="E50" s="26"/>
      <c r="F50" s="63"/>
      <c r="G50" s="63"/>
      <c r="H50" s="7"/>
    </row>
    <row r="51" spans="1:8" ht="12.75">
      <c r="A51" s="32"/>
      <c r="B51" s="32"/>
      <c r="C51" s="61"/>
      <c r="D51" s="62"/>
      <c r="E51" s="26"/>
      <c r="F51" s="63"/>
      <c r="G51" s="63"/>
      <c r="H51" s="7"/>
    </row>
    <row r="52" spans="1:8" ht="12.75">
      <c r="A52" s="32"/>
      <c r="B52" s="32"/>
      <c r="C52" s="61"/>
      <c r="D52" s="61"/>
      <c r="E52" s="26"/>
      <c r="F52" s="62"/>
      <c r="G52" s="62"/>
      <c r="H52" s="7"/>
    </row>
    <row r="53" spans="1:8" ht="12.75">
      <c r="A53" s="32"/>
      <c r="B53" s="32"/>
      <c r="C53" s="61"/>
      <c r="D53" s="62"/>
      <c r="E53" s="26"/>
      <c r="F53" s="63"/>
      <c r="G53" s="63"/>
      <c r="H53" s="7"/>
    </row>
    <row r="54" spans="1:8" ht="12.75">
      <c r="A54" s="32"/>
      <c r="B54" s="32"/>
      <c r="C54" s="61"/>
      <c r="D54" s="62"/>
      <c r="E54" s="38"/>
      <c r="F54" s="63"/>
      <c r="G54" s="63"/>
      <c r="H54" s="7"/>
    </row>
    <row r="55" spans="1:8" ht="12.75">
      <c r="A55" s="40"/>
      <c r="B55" s="41"/>
      <c r="C55" s="65"/>
      <c r="D55" s="66"/>
      <c r="E55" s="42"/>
      <c r="F55" s="67"/>
      <c r="G55" s="6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</sheetData>
  <sheetProtection/>
  <mergeCells count="84">
    <mergeCell ref="C54:D54"/>
    <mergeCell ref="F54:G54"/>
    <mergeCell ref="C55:D55"/>
    <mergeCell ref="F55:G55"/>
    <mergeCell ref="C52:D52"/>
    <mergeCell ref="F52:G52"/>
    <mergeCell ref="C53:D53"/>
    <mergeCell ref="F53:G53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4:D44"/>
    <mergeCell ref="F44:G44"/>
    <mergeCell ref="C45:D45"/>
    <mergeCell ref="F45:G45"/>
    <mergeCell ref="C37:D37"/>
    <mergeCell ref="F37:G37"/>
    <mergeCell ref="C38:D38"/>
    <mergeCell ref="F38:G38"/>
    <mergeCell ref="C35:D35"/>
    <mergeCell ref="F35:G35"/>
    <mergeCell ref="C36:D36"/>
    <mergeCell ref="F36:G36"/>
    <mergeCell ref="C33:D33"/>
    <mergeCell ref="F33:G33"/>
    <mergeCell ref="C34:D34"/>
    <mergeCell ref="F34:G34"/>
    <mergeCell ref="C31:D31"/>
    <mergeCell ref="F31:G31"/>
    <mergeCell ref="C32:D32"/>
    <mergeCell ref="F32:G32"/>
    <mergeCell ref="C29:D29"/>
    <mergeCell ref="F29:G29"/>
    <mergeCell ref="C30:D30"/>
    <mergeCell ref="F30:G30"/>
    <mergeCell ref="C27:D27"/>
    <mergeCell ref="F27:G27"/>
    <mergeCell ref="C28:D28"/>
    <mergeCell ref="F28:G28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6:D6"/>
    <mergeCell ref="F6:G6"/>
    <mergeCell ref="C23:D23"/>
    <mergeCell ref="F23:G23"/>
    <mergeCell ref="C19:D19"/>
    <mergeCell ref="F19:G19"/>
    <mergeCell ref="C17:D17"/>
    <mergeCell ref="F17:G17"/>
    <mergeCell ref="C18:D18"/>
    <mergeCell ref="F18:G18"/>
    <mergeCell ref="C26:D26"/>
    <mergeCell ref="F26:G26"/>
    <mergeCell ref="C24:D24"/>
    <mergeCell ref="F24:G24"/>
    <mergeCell ref="C25:D25"/>
    <mergeCell ref="F25:G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CDMS 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Krizkova</dc:creator>
  <cp:keywords/>
  <dc:description/>
  <cp:lastModifiedBy>kedlubna</cp:lastModifiedBy>
  <cp:lastPrinted>2010-12-02T13:48:00Z</cp:lastPrinted>
  <dcterms:created xsi:type="dcterms:W3CDTF">2004-04-27T10:32:44Z</dcterms:created>
  <dcterms:modified xsi:type="dcterms:W3CDTF">2010-12-02T13:50:25Z</dcterms:modified>
  <cp:category/>
  <cp:version/>
  <cp:contentType/>
  <cp:contentStatus/>
</cp:coreProperties>
</file>